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onthly Statistical Bulletin\"/>
    </mc:Choice>
  </mc:AlternateContent>
  <xr:revisionPtr revIDLastSave="0" documentId="13_ncr:1_{463BB3EF-FCE0-428E-A668-958E4C76C36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le 8.4" sheetId="4" r:id="rId1"/>
    <sheet name="Annual data" sheetId="6" r:id="rId2"/>
    <sheet name="Quarterly Data" sheetId="5" r:id="rId3"/>
  </sheets>
  <externalReferences>
    <externalReference r:id="rId4"/>
  </externalReferences>
  <definedNames>
    <definedName name="Data">[1]sheet0!$C$2</definedName>
    <definedName name="_xlnm.Print_Area" localSheetId="0">'Table 8.4'!$A$1:$N$44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4" l="1"/>
  <c r="I21" i="4"/>
  <c r="J21" i="4"/>
  <c r="H22" i="4"/>
  <c r="I22" i="4"/>
  <c r="J22" i="4"/>
  <c r="H23" i="4"/>
  <c r="I23" i="4"/>
  <c r="J23" i="4"/>
  <c r="H24" i="4"/>
  <c r="I24" i="4"/>
  <c r="J24" i="4"/>
  <c r="H25" i="4"/>
  <c r="I25" i="4"/>
  <c r="J25" i="4"/>
  <c r="H26" i="4"/>
  <c r="I26" i="4"/>
  <c r="J26" i="4"/>
  <c r="H27" i="4"/>
  <c r="I27" i="4"/>
  <c r="J27" i="4"/>
  <c r="H28" i="4"/>
  <c r="I28" i="4"/>
  <c r="J28" i="4"/>
  <c r="H29" i="4"/>
  <c r="I29" i="4"/>
  <c r="J29" i="4"/>
  <c r="H30" i="4"/>
  <c r="I30" i="4"/>
  <c r="J30" i="4"/>
  <c r="H31" i="4"/>
  <c r="I31" i="4"/>
  <c r="J31" i="4"/>
  <c r="G22" i="4"/>
  <c r="G23" i="4"/>
  <c r="G24" i="4"/>
  <c r="G25" i="4"/>
  <c r="G26" i="4"/>
  <c r="G27" i="4"/>
  <c r="G28" i="4"/>
  <c r="G29" i="4"/>
  <c r="G30" i="4"/>
  <c r="G31" i="4"/>
  <c r="G21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B22" i="4"/>
  <c r="B23" i="4"/>
  <c r="B24" i="4"/>
  <c r="B25" i="4"/>
  <c r="B26" i="4"/>
  <c r="B27" i="4"/>
  <c r="B28" i="4"/>
  <c r="B29" i="4"/>
  <c r="B30" i="4"/>
  <c r="B31" i="4"/>
  <c r="B21" i="4"/>
</calcChain>
</file>

<file path=xl/sharedStrings.xml><?xml version="1.0" encoding="utf-8"?>
<sst xmlns="http://schemas.openxmlformats.org/spreadsheetml/2006/main" count="568" uniqueCount="342">
  <si>
    <t>Canada</t>
  </si>
  <si>
    <t>China</t>
  </si>
  <si>
    <t>France</t>
  </si>
  <si>
    <t>Germany</t>
  </si>
  <si>
    <t>India</t>
  </si>
  <si>
    <t>Italy</t>
  </si>
  <si>
    <t>Japan</t>
  </si>
  <si>
    <t>United Kingdom</t>
  </si>
  <si>
    <t>United States</t>
  </si>
  <si>
    <t>Australia</t>
  </si>
  <si>
    <t xml:space="preserve"> </t>
  </si>
  <si>
    <t>(b) Years shown are calendar years.</t>
  </si>
  <si>
    <t>Country</t>
  </si>
  <si>
    <t>Annual average (a) (b)</t>
  </si>
  <si>
    <t>Location</t>
  </si>
  <si>
    <t>Eurozone</t>
  </si>
  <si>
    <t>Indicator</t>
  </si>
  <si>
    <t>Interest rate, Commonwealth Treasury Bonds: Yield: 10 Years</t>
  </si>
  <si>
    <t>Interest rate, 10-Year Benchmark Bond Yield (Last Wed)</t>
  </si>
  <si>
    <t>Interest rate, Nominal Lending Rate: Medium and Long Term: Over 10 Year</t>
  </si>
  <si>
    <t>Interest rate, Long-term Government Bond Yield (AVG)</t>
  </si>
  <si>
    <t>Interest rate, 10-Year Government Bond Yield</t>
  </si>
  <si>
    <t>Interest rate, Govt Bond Yields: Average Residual Maturities of b/w 9-10 Yrs</t>
  </si>
  <si>
    <t>Interest rate, 10 year government bonds</t>
  </si>
  <si>
    <t>Interest rate, 10-year government bond yield</t>
  </si>
  <si>
    <t>Interest rate, Bonds Yield: Government Bonds: Newly Issued: 10 Years: Month End</t>
  </si>
  <si>
    <t>Units</t>
  </si>
  <si>
    <t>%</t>
  </si>
  <si>
    <t>Measurement</t>
  </si>
  <si>
    <t>Level</t>
  </si>
  <si>
    <t>1980 Q1</t>
  </si>
  <si>
    <t>NA</t>
  </si>
  <si>
    <t>1980 Q2</t>
  </si>
  <si>
    <t>1980 Q3</t>
  </si>
  <si>
    <t>1980 Q4</t>
  </si>
  <si>
    <t>1981 Q1</t>
  </si>
  <si>
    <t>1981 Q2</t>
  </si>
  <si>
    <t>1981 Q3</t>
  </si>
  <si>
    <t>1981 Q4</t>
  </si>
  <si>
    <t>1982 Q1</t>
  </si>
  <si>
    <t>1982 Q2</t>
  </si>
  <si>
    <t>1982 Q3</t>
  </si>
  <si>
    <t>1982 Q4</t>
  </si>
  <si>
    <t>1983 Q1</t>
  </si>
  <si>
    <t>1983 Q2</t>
  </si>
  <si>
    <t>1983 Q3</t>
  </si>
  <si>
    <t>1983 Q4</t>
  </si>
  <si>
    <t>1984 Q1</t>
  </si>
  <si>
    <t>1984 Q2</t>
  </si>
  <si>
    <t>1984 Q3</t>
  </si>
  <si>
    <t>1984 Q4</t>
  </si>
  <si>
    <t>1985 Q1</t>
  </si>
  <si>
    <t>1985 Q2</t>
  </si>
  <si>
    <t>1985 Q3</t>
  </si>
  <si>
    <t>1985 Q4</t>
  </si>
  <si>
    <t>1986 Q1</t>
  </si>
  <si>
    <t>1986 Q2</t>
  </si>
  <si>
    <t>1986 Q3</t>
  </si>
  <si>
    <t>1986 Q4</t>
  </si>
  <si>
    <t>1987 Q1</t>
  </si>
  <si>
    <t>1987 Q2</t>
  </si>
  <si>
    <t>1987 Q3</t>
  </si>
  <si>
    <t>1987 Q4</t>
  </si>
  <si>
    <t>1988 Q1</t>
  </si>
  <si>
    <t>1988 Q2</t>
  </si>
  <si>
    <t>1988 Q3</t>
  </si>
  <si>
    <t>1988 Q4</t>
  </si>
  <si>
    <t>1989 Q1</t>
  </si>
  <si>
    <t>1989 Q2</t>
  </si>
  <si>
    <t>1989 Q3</t>
  </si>
  <si>
    <t>1989 Q4</t>
  </si>
  <si>
    <t>1990 Q1</t>
  </si>
  <si>
    <t>1990 Q2</t>
  </si>
  <si>
    <t>1990 Q3</t>
  </si>
  <si>
    <t>1990 Q4</t>
  </si>
  <si>
    <t>1991 Q1</t>
  </si>
  <si>
    <t>1991 Q2</t>
  </si>
  <si>
    <t>1991 Q3</t>
  </si>
  <si>
    <t>1991 Q4</t>
  </si>
  <si>
    <t>1992 Q1</t>
  </si>
  <si>
    <t>1992 Q2</t>
  </si>
  <si>
    <t>1992 Q3</t>
  </si>
  <si>
    <t>1992 Q4</t>
  </si>
  <si>
    <t>1993 Q1</t>
  </si>
  <si>
    <t>1993 Q2</t>
  </si>
  <si>
    <t>1993 Q3</t>
  </si>
  <si>
    <t>1993 Q4</t>
  </si>
  <si>
    <t>1994 Q1</t>
  </si>
  <si>
    <t>1994 Q2</t>
  </si>
  <si>
    <t>1994 Q3</t>
  </si>
  <si>
    <t>1994 Q4</t>
  </si>
  <si>
    <t>1995 Q1</t>
  </si>
  <si>
    <t>1995 Q2</t>
  </si>
  <si>
    <t>1995 Q3</t>
  </si>
  <si>
    <t>1995 Q4</t>
  </si>
  <si>
    <t>1996 Q1</t>
  </si>
  <si>
    <t>1996 Q2</t>
  </si>
  <si>
    <t>1996 Q3</t>
  </si>
  <si>
    <t>1996 Q4</t>
  </si>
  <si>
    <t>1997 Q1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</si>
  <si>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</si>
  <si>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</si>
  <si>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</si>
  <si>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</si>
  <si>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</si>
  <si>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</si>
  <si>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</si>
  <si>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</si>
  <si>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</si>
  <si>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</si>
  <si>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</si>
  <si>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</si>
  <si>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</si>
  <si>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</si>
  <si>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</si>
  <si>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</si>
  <si>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</si>
  <si>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</si>
  <si>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</si>
  <si>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</si>
  <si>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</si>
  <si>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</si>
  <si>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</si>
  <si>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</si>
  <si>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</si>
  <si>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</si>
  <si>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</si>
  <si>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</si>
  <si>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</si>
  <si>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</si>
  <si>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</si>
  <si>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</si>
  <si>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</si>
  <si>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</si>
  <si>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</si>
  <si>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</si>
  <si>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</si>
  <si>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</si>
  <si>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</si>
  <si>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</si>
  <si>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</si>
  <si>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</si>
  <si>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</si>
  <si>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</si>
  <si>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</si>
  <si>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</si>
  <si>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</si>
  <si>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</si>
  <si>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</si>
  <si>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</si>
  <si>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</si>
  <si>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</si>
  <si>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</si>
  <si>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</si>
  <si>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</si>
  <si>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</si>
  <si>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</si>
  <si>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</si>
  <si>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</si>
  <si>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</si>
  <si>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</si>
  <si>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</si>
  <si>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</si>
  <si>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</si>
  <si>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</si>
  <si>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</si>
  <si>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</si>
  <si>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</si>
  <si>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</si>
  <si>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</si>
  <si>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</si>
  <si>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</si>
  <si>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</si>
  <si>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</si>
  <si>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</si>
  <si>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</si>
  <si>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</si>
  <si>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</si>
  <si>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</si>
  <si>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</si>
  <si>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</si>
  <si>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</si>
  <si>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</si>
  <si>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</si>
  <si>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</si>
  <si>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</si>
  <si>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</si>
  <si>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</si>
  <si>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</si>
  <si>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</si>
  <si>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</si>
  <si>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</si>
  <si>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</si>
  <si>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</si>
  <si>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</si>
  <si>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</si>
  <si>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</si>
  <si>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</si>
  <si>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</si>
  <si>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</si>
  <si>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</si>
  <si>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</si>
  <si>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</si>
  <si>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</si>
  <si>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</si>
  <si>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</si>
  <si>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</si>
  <si>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</si>
  <si>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</si>
  <si>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</si>
  <si>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</si>
  <si>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Source</t>
  </si>
  <si>
    <t>Reserve Bank of Australia\Haver Analytics</t>
  </si>
  <si>
    <t>Reuters\Haver Analytics</t>
  </si>
  <si>
    <t>Bank of Canada\Haver Analytics</t>
  </si>
  <si>
    <t>Datastream</t>
  </si>
  <si>
    <t>European Central Bank\Haver Analytics</t>
  </si>
  <si>
    <t>Financial Times\Haver Analytics</t>
  </si>
  <si>
    <t>Ministry of Finance Japan \Haver Analytics</t>
  </si>
  <si>
    <t>Bank of England\Haver Analytics</t>
  </si>
  <si>
    <t>FRB\Haver Analytics</t>
  </si>
  <si>
    <t>Seasonally adjusted</t>
  </si>
  <si>
    <t>No</t>
  </si>
  <si>
    <t>Historical end year</t>
  </si>
  <si>
    <t>2015</t>
  </si>
  <si>
    <t>Historical end quarter</t>
  </si>
  <si>
    <t>1</t>
  </si>
  <si>
    <t>Date of last update</t>
  </si>
  <si>
    <t>21 May 2015</t>
  </si>
  <si>
    <t>29 May 2015</t>
  </si>
  <si>
    <t>Source details</t>
  </si>
  <si>
    <t>R193GA@INTDAILY</t>
  </si>
  <si>
    <t>R156GA@CANADA; spliced with V122543@CANADA</t>
  </si>
  <si>
    <t>CQA#(TRCH10T)</t>
  </si>
  <si>
    <t>I023Y@EUDATA</t>
  </si>
  <si>
    <t>R132G10@INTDAILY</t>
  </si>
  <si>
    <t>R134G10@INTDAILY</t>
  </si>
  <si>
    <t>T534GA@INTDAILY</t>
  </si>
  <si>
    <t>T136GA@INTDAILY</t>
  </si>
  <si>
    <t>R158GA@INTDAILY</t>
  </si>
  <si>
    <t>UNMNPY@UK</t>
  </si>
  <si>
    <t>H.15 Item 28</t>
  </si>
  <si>
    <t>Additional source details</t>
  </si>
  <si>
    <t>Australia: Treasury Bonds: 10-years (% per annum)</t>
  </si>
  <si>
    <t>Canada: Benchmark Bond Yields: 10-years (%)</t>
  </si>
  <si>
    <t>TR CHINA GVT BMK BID YLD 10Y (CH)</t>
  </si>
  <si>
    <t>Euro Area 11-19: Long-term Government Bond Yield (Avg, %)</t>
  </si>
  <si>
    <t>France: 10-Year Government Bond Yield (%)</t>
  </si>
  <si>
    <t>Germany: 10-Year Government Bond Yield (%)</t>
  </si>
  <si>
    <t>India: 10 Year Government Bond Yield (%)</t>
  </si>
  <si>
    <t>Italy: 10-Year Benchmark Government Bond Yield (% p.a.)</t>
  </si>
  <si>
    <t>Japan: 10-Year Benchmark Government Bond Yield (% p.a.)</t>
  </si>
  <si>
    <t>U.K.: Government Securities: 10 Year Nominal Par Yield (Average, %)</t>
  </si>
  <si>
    <t>Location code</t>
  </si>
  <si>
    <t>AUS</t>
  </si>
  <si>
    <t>CAN</t>
  </si>
  <si>
    <t>CHN</t>
  </si>
  <si>
    <t>EUZ</t>
  </si>
  <si>
    <t>FRA</t>
  </si>
  <si>
    <t>DEU</t>
  </si>
  <si>
    <t>IND</t>
  </si>
  <si>
    <t>ITA</t>
  </si>
  <si>
    <t>JPN</t>
  </si>
  <si>
    <t>GBR</t>
  </si>
  <si>
    <t>USA</t>
  </si>
  <si>
    <t>Indicator code</t>
  </si>
  <si>
    <t>RLG</t>
  </si>
  <si>
    <t/>
  </si>
  <si>
    <t>Interest rate, 10-Year Benchmark Bond Yield (Last Wed) (Canada)</t>
  </si>
  <si>
    <t>Interest rate, 10 year government bonds (United States)</t>
  </si>
  <si>
    <t>Interest rate, Commonwealth Treasury Bonds: Yield: 10 Years (Australia)</t>
  </si>
  <si>
    <t>Interest rate, Nominal Lending Rate: Medium and Long Term: Over 10 Year (China)</t>
  </si>
  <si>
    <t>Interest rate, 10-Year Government Bond Yield (India)</t>
  </si>
  <si>
    <t>Interest rate, Bonds Yield: Government Bonds: Newly Issued: 10 Years: Month End (Japan)</t>
  </si>
  <si>
    <t>Interest rate, Long-term Government Bond Yield (AVG) (Eurozone)</t>
  </si>
  <si>
    <t>Interest rate, 10-Year Government Bond Yield (France)</t>
  </si>
  <si>
    <t>Interest rate, Govt Bond Yields: Average Residual Maturities of b/w 9-10 Yrs (Germany)</t>
  </si>
  <si>
    <t>Interest rate, 10-year government bond yield (Italy)</t>
  </si>
  <si>
    <t>Interest rate, 10 year government bonds (United Kingdom)</t>
  </si>
  <si>
    <t>Scale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</si>
  <si>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</si>
  <si>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</si>
  <si>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</si>
  <si>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</si>
  <si>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</si>
  <si>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</si>
  <si>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</si>
  <si>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</si>
  <si>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</si>
  <si>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</si>
  <si>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</si>
  <si>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</si>
  <si>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</si>
  <si>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</si>
  <si>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</si>
  <si>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</si>
  <si>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</si>
  <si>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</si>
  <si>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</si>
  <si>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</si>
  <si>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</si>
  <si>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</si>
  <si>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</si>
  <si>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</si>
  <si>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</si>
  <si>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</si>
  <si>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</si>
  <si>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</si>
  <si>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</si>
  <si>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</si>
  <si>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</si>
  <si>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</si>
  <si>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</si>
  <si>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</si>
  <si>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</si>
  <si>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</si>
  <si>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</si>
  <si>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</si>
  <si>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</si>
  <si>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</si>
  <si>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</si>
  <si>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</si>
  <si>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</si>
  <si>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</si>
  <si>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Base year price</t>
  </si>
  <si>
    <t>Base year index</t>
  </si>
  <si>
    <t>8.4 Long-term interest rates</t>
  </si>
  <si>
    <t>Quarters (c)</t>
  </si>
  <si>
    <t>(c)  Quarterly average.</t>
  </si>
  <si>
    <t>(a) 10 year government bond.</t>
  </si>
  <si>
    <t>Related publications</t>
  </si>
  <si>
    <t xml:space="preserve">Source: </t>
  </si>
  <si>
    <t>Oxford Economics</t>
  </si>
  <si>
    <t>Next Update</t>
  </si>
  <si>
    <r>
      <t xml:space="preserve">OECD, </t>
    </r>
    <r>
      <rPr>
        <i/>
        <sz val="8"/>
        <color rgb="FF398BCA"/>
        <rFont val="Calibri"/>
        <family val="2"/>
        <scheme val="minor"/>
      </rPr>
      <t>Economic outlook</t>
    </r>
  </si>
  <si>
    <r>
      <t xml:space="preserve">OECD, </t>
    </r>
    <r>
      <rPr>
        <i/>
        <sz val="8"/>
        <color rgb="FF398BCA"/>
        <rFont val="Calibri"/>
        <family val="2"/>
        <scheme val="minor"/>
      </rPr>
      <t>Main economic indicators</t>
    </r>
  </si>
  <si>
    <r>
      <t xml:space="preserve">IMF, </t>
    </r>
    <r>
      <rPr>
        <i/>
        <sz val="8"/>
        <color rgb="FF398BCA"/>
        <rFont val="Calibri"/>
        <family val="2"/>
        <scheme val="minor"/>
      </rPr>
      <t>International financial statistics</t>
    </r>
  </si>
  <si>
    <t>Q2-21</t>
  </si>
  <si>
    <t>Q3-21</t>
  </si>
  <si>
    <t>Q4-21</t>
  </si>
  <si>
    <t>Q1-22</t>
  </si>
  <si>
    <t>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</si>
</sst>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0.0"/>
    <numFmt numFmtId="165" formatCode="#0.0"/>
    <numFmt numFmtId="166" formatCode="0.000"/>
    <numFmt numFmtId="167" formatCode="#,##0.0"/>
    <numFmt numFmtId="168" formatCode="_(* #,##0.00_);_(* \(#,##0.00\);_(* &quot;-&quot;??_);_(@_)"/>
  </numFmts>
  <fonts count="63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sz val="10"/>
      <color theme="1"/>
      <name val="Arial Mäori"/>
      <family val="2"/>
    </font>
    <font>
      <sz val="11"/>
      <color theme="1"/>
      <name val="Arial Mäori"/>
      <family val="2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rgb="FF13B5EA"/>
      <name val="Calibri"/>
      <family val="2"/>
      <scheme val="minor"/>
    </font>
    <font>
      <sz val="10"/>
      <name val="Times New Roman"/>
      <family val="1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BE1E23"/>
      <name val="Calibri"/>
      <family val="2"/>
    </font>
    <font>
      <b/>
      <sz val="11"/>
      <color rgb="FF000000"/>
      <name val="Calibri"/>
      <family val="2"/>
    </font>
    <font>
      <b/>
      <sz val="10"/>
      <color rgb="FF00B0F0"/>
      <name val="Calibri"/>
      <family val="2"/>
      <scheme val="minor"/>
    </font>
    <font>
      <b/>
      <sz val="9"/>
      <color theme="1"/>
      <name val="Calibri"/>
      <family val="2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98BCA"/>
      <name val="Calibri"/>
      <family val="2"/>
      <scheme val="minor"/>
    </font>
    <font>
      <sz val="8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  <font>
      <sz val="11"/>
      <color rgb="FFBE1E23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4A80"/>
      </patternFill>
    </fill>
    <fill>
      <patternFill patternType="solid">
        <fgColor rgb="FFF5F5F5"/>
      </patternFill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63636"/>
      </left>
      <right style="thin">
        <color rgb="FF363636"/>
      </right>
      <top style="thin">
        <color rgb="FF363636"/>
      </top>
      <bottom style="thin">
        <color rgb="FF363636"/>
      </bottom>
      <diagonal/>
    </border>
    <border>
      <left/>
      <right/>
      <top/>
      <bottom style="medium">
        <color rgb="FF398BCA"/>
      </bottom>
      <diagonal/>
    </border>
  </borders>
  <cellStyleXfs count="87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40" borderId="0" applyNumberFormat="0" applyBorder="0" applyAlignment="0" applyProtection="0"/>
    <xf numFmtId="0" fontId="21" fillId="39" borderId="0" applyNumberFormat="0" applyBorder="0" applyAlignment="0" applyProtection="0"/>
    <xf numFmtId="0" fontId="21" fillId="38" borderId="0" applyNumberFormat="0" applyBorder="0" applyAlignment="0" applyProtection="0"/>
    <xf numFmtId="0" fontId="21" fillId="37" borderId="0" applyNumberFormat="0" applyBorder="0" applyAlignment="0" applyProtection="0"/>
    <xf numFmtId="0" fontId="21" fillId="41" borderId="0" applyNumberFormat="0" applyBorder="0" applyAlignment="0" applyProtection="0"/>
    <xf numFmtId="0" fontId="22" fillId="43" borderId="0" applyNumberFormat="0" applyBorder="0" applyAlignment="0" applyProtection="0"/>
    <xf numFmtId="0" fontId="21" fillId="34" borderId="0" applyNumberFormat="0" applyBorder="0" applyAlignment="0" applyProtection="0"/>
    <xf numFmtId="0" fontId="21" fillId="36" borderId="0" applyNumberFormat="0" applyBorder="0" applyAlignment="0" applyProtection="0"/>
    <xf numFmtId="0" fontId="21" fillId="42" borderId="0" applyNumberFormat="0" applyBorder="0" applyAlignment="0" applyProtection="0"/>
    <xf numFmtId="0" fontId="21" fillId="35" borderId="0" applyNumberFormat="0" applyBorder="0" applyAlignment="0" applyProtection="0"/>
    <xf numFmtId="0" fontId="21" fillId="39" borderId="0" applyNumberFormat="0" applyBorder="0" applyAlignment="0" applyProtection="0"/>
    <xf numFmtId="0" fontId="18" fillId="0" borderId="0"/>
    <xf numFmtId="0" fontId="21" fillId="36" borderId="0" applyNumberFormat="0" applyBorder="0" applyAlignment="0" applyProtection="0"/>
    <xf numFmtId="0" fontId="22" fillId="47" borderId="0" applyNumberFormat="0" applyBorder="0" applyAlignment="0" applyProtection="0"/>
    <xf numFmtId="0" fontId="19" fillId="0" borderId="0"/>
    <xf numFmtId="0" fontId="29" fillId="0" borderId="13" applyNumberFormat="0" applyFill="0" applyAlignment="0" applyProtection="0"/>
    <xf numFmtId="0" fontId="23" fillId="34" borderId="0" applyNumberFormat="0" applyBorder="0" applyAlignment="0" applyProtection="0"/>
    <xf numFmtId="0" fontId="22" fillId="46" borderId="0" applyNumberFormat="0" applyBorder="0" applyAlignment="0" applyProtection="0"/>
    <xf numFmtId="0" fontId="33" fillId="53" borderId="0" applyNumberFormat="0" applyBorder="0" applyAlignment="0" applyProtection="0"/>
    <xf numFmtId="0" fontId="28" fillId="0" borderId="12" applyNumberFormat="0" applyFill="0" applyAlignment="0" applyProtection="0"/>
    <xf numFmtId="0" fontId="22" fillId="50" borderId="0" applyNumberFormat="0" applyBorder="0" applyAlignment="0" applyProtection="0"/>
    <xf numFmtId="0" fontId="22" fillId="45" borderId="0" applyNumberFormat="0" applyBorder="0" applyAlignment="0" applyProtection="0"/>
    <xf numFmtId="0" fontId="32" fillId="0" borderId="15" applyNumberFormat="0" applyFill="0" applyAlignment="0" applyProtection="0"/>
    <xf numFmtId="0" fontId="27" fillId="35" borderId="0" applyNumberFormat="0" applyBorder="0" applyAlignment="0" applyProtection="0"/>
    <xf numFmtId="0" fontId="22" fillId="45" borderId="0" applyNumberFormat="0" applyBorder="0" applyAlignment="0" applyProtection="0"/>
    <xf numFmtId="0" fontId="22" fillId="44" borderId="0" applyNumberFormat="0" applyBorder="0" applyAlignment="0" applyProtection="0"/>
    <xf numFmtId="0" fontId="31" fillId="38" borderId="10" applyNumberFormat="0" applyAlignment="0" applyProtection="0"/>
    <xf numFmtId="0" fontId="26" fillId="0" borderId="0" applyNumberFormat="0" applyFill="0" applyBorder="0" applyAlignment="0" applyProtection="0"/>
    <xf numFmtId="0" fontId="22" fillId="44" borderId="0" applyNumberFormat="0" applyBorder="0" applyAlignment="0" applyProtection="0"/>
    <xf numFmtId="0" fontId="22" fillId="41" borderId="0" applyNumberFormat="0" applyBorder="0" applyAlignment="0" applyProtection="0"/>
    <xf numFmtId="0" fontId="30" fillId="0" borderId="0" applyNumberFormat="0" applyFill="0" applyBorder="0" applyAlignment="0" applyProtection="0"/>
    <xf numFmtId="0" fontId="25" fillId="52" borderId="11" applyNumberFormat="0" applyAlignment="0" applyProtection="0"/>
    <xf numFmtId="0" fontId="22" fillId="49" borderId="0" applyNumberFormat="0" applyBorder="0" applyAlignment="0" applyProtection="0"/>
    <xf numFmtId="0" fontId="22" fillId="40" borderId="0" applyNumberFormat="0" applyBorder="0" applyAlignment="0" applyProtection="0"/>
    <xf numFmtId="0" fontId="30" fillId="0" borderId="14" applyNumberFormat="0" applyFill="0" applyAlignment="0" applyProtection="0"/>
    <xf numFmtId="0" fontId="24" fillId="51" borderId="10" applyNumberFormat="0" applyAlignment="0" applyProtection="0"/>
    <xf numFmtId="0" fontId="22" fillId="48" borderId="0" applyNumberFormat="0" applyBorder="0" applyAlignment="0" applyProtection="0"/>
    <xf numFmtId="0" fontId="19" fillId="54" borderId="16" applyNumberFormat="0" applyFont="0" applyAlignment="0" applyProtection="0"/>
    <xf numFmtId="0" fontId="20" fillId="0" borderId="17"/>
    <xf numFmtId="0" fontId="34" fillId="51" borderId="18" applyNumberForma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/>
    <xf numFmtId="0" fontId="18" fillId="0" borderId="0"/>
    <xf numFmtId="0" fontId="18" fillId="0" borderId="0"/>
    <xf numFmtId="0" fontId="18" fillId="54" borderId="1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8" fillId="0" borderId="0"/>
    <xf numFmtId="0" fontId="18" fillId="0" borderId="0"/>
    <xf numFmtId="0" fontId="1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  <xf numFmtId="0" fontId="50" fillId="0" borderId="0"/>
    <xf numFmtId="0" fontId="50" fillId="0" borderId="0"/>
  </cellStyleXfs>
  <cellXfs count="69">
    <xf numFmtId="0" fontId="0" fillId="0" borderId="0" xfId="0"/>
    <xf numFmtId="164" fontId="43" fillId="0" borderId="0" xfId="97" applyNumberFormat="1" applyFont="1" applyBorder="1"/>
    <xf numFmtId="0" fontId="45" fillId="0" borderId="0" xfId="88" applyNumberFormat="1" applyFont="1" applyBorder="1" applyAlignment="1"/>
    <xf numFmtId="0" fontId="45" fillId="0" borderId="0" xfId="88" applyNumberFormat="1" applyFont="1" applyBorder="1"/>
    <xf numFmtId="0" fontId="39" fillId="0" borderId="0" xfId="88" applyNumberFormat="1" applyFont="1" applyBorder="1"/>
    <xf numFmtId="165" fontId="39" fillId="0" borderId="0" xfId="88" applyNumberFormat="1" applyFont="1" applyBorder="1"/>
    <xf numFmtId="164" fontId="46" fillId="0" borderId="0" xfId="88" applyNumberFormat="1" applyFont="1" applyBorder="1"/>
    <xf numFmtId="0" fontId="51" fillId="55" borderId="20" xfId="869" applyFont="1" applyFill="1" applyBorder="1" applyAlignment="1">
      <alignment horizontal="left" wrapText="1"/>
    </xf>
    <xf numFmtId="0" fontId="50" fillId="56" borderId="20" xfId="869" applyFont="1" applyFill="1" applyBorder="1"/>
    <xf numFmtId="0" fontId="50" fillId="0" borderId="0" xfId="869"/>
    <xf numFmtId="0" fontId="50" fillId="56" borderId="20" xfId="869" applyFont="1" applyFill="1" applyBorder="1" applyAlignment="1">
      <alignment wrapText="1"/>
    </xf>
    <xf numFmtId="0" fontId="50" fillId="0" borderId="0" xfId="869" applyAlignment="1">
      <alignment wrapText="1"/>
    </xf>
    <xf numFmtId="0" fontId="51" fillId="55" borderId="20" xfId="869" applyFont="1" applyFill="1" applyBorder="1" applyAlignment="1">
      <alignment horizontal="right" wrapText="1"/>
    </xf>
    <xf numFmtId="0" fontId="50" fillId="0" borderId="0" xfId="870"/>
    <xf numFmtId="0" fontId="51" fillId="55" borderId="20" xfId="870" applyFont="1" applyFill="1" applyBorder="1" applyAlignment="1">
      <alignment horizontal="left" wrapText="1"/>
    </xf>
    <xf numFmtId="0" fontId="50" fillId="56" borderId="20" xfId="870" applyFont="1" applyFill="1" applyBorder="1"/>
    <xf numFmtId="167" fontId="50" fillId="56" borderId="20" xfId="870" applyNumberFormat="1" applyFont="1" applyFill="1" applyBorder="1"/>
    <xf numFmtId="167" fontId="50" fillId="56" borderId="20" xfId="869" applyNumberFormat="1" applyFont="1" applyFill="1" applyBorder="1" applyAlignment="1">
      <alignment horizontal="right"/>
    </xf>
    <xf numFmtId="0" fontId="50" fillId="56" borderId="20" xfId="869" applyFont="1" applyFill="1" applyBorder="1" applyAlignment="1">
      <alignment horizontal="right"/>
    </xf>
    <xf numFmtId="167" fontId="52" fillId="56" borderId="20" xfId="869" applyNumberFormat="1" applyFont="1" applyFill="1" applyBorder="1" applyAlignment="1">
      <alignment horizontal="right"/>
    </xf>
    <xf numFmtId="17" fontId="50" fillId="0" borderId="0" xfId="869" applyNumberFormat="1"/>
    <xf numFmtId="1" fontId="50" fillId="0" borderId="0" xfId="869" applyNumberFormat="1"/>
    <xf numFmtId="0" fontId="53" fillId="56" borderId="20" xfId="869" applyFont="1" applyFill="1" applyBorder="1"/>
    <xf numFmtId="0" fontId="48" fillId="0" borderId="0" xfId="88" applyFont="1" applyBorder="1"/>
    <xf numFmtId="0" fontId="39" fillId="0" borderId="0" xfId="88" applyFont="1" applyBorder="1"/>
    <xf numFmtId="166" fontId="1" fillId="0" borderId="0" xfId="90" applyNumberFormat="1" applyFont="1" applyBorder="1"/>
    <xf numFmtId="164" fontId="48" fillId="0" borderId="0" xfId="88" applyNumberFormat="1" applyFont="1" applyBorder="1"/>
    <xf numFmtId="164" fontId="39" fillId="0" borderId="0" xfId="88" applyNumberFormat="1" applyFont="1" applyBorder="1"/>
    <xf numFmtId="0" fontId="46" fillId="0" borderId="0" xfId="88" applyNumberFormat="1" applyFont="1" applyFill="1" applyBorder="1"/>
    <xf numFmtId="0" fontId="1" fillId="0" borderId="0" xfId="96" applyFont="1" applyBorder="1"/>
    <xf numFmtId="167" fontId="1" fillId="0" borderId="0" xfId="94" applyNumberFormat="1" applyFont="1" applyBorder="1"/>
    <xf numFmtId="0" fontId="1" fillId="0" borderId="0" xfId="92" applyFont="1" applyBorder="1"/>
    <xf numFmtId="167" fontId="1" fillId="0" borderId="0" xfId="95" applyNumberFormat="1" applyFont="1" applyBorder="1"/>
    <xf numFmtId="167" fontId="1" fillId="0" borderId="0" xfId="94" applyNumberFormat="1" applyFont="1" applyFill="1" applyBorder="1"/>
    <xf numFmtId="15" fontId="1" fillId="0" borderId="0" xfId="94" applyNumberFormat="1" applyFont="1" applyBorder="1"/>
    <xf numFmtId="167" fontId="1" fillId="0" borderId="0" xfId="95" applyNumberFormat="1" applyFont="1" applyFill="1" applyBorder="1"/>
    <xf numFmtId="167" fontId="1" fillId="0" borderId="0" xfId="92" applyNumberFormat="1" applyFont="1" applyFill="1" applyBorder="1"/>
    <xf numFmtId="0" fontId="1" fillId="0" borderId="0" xfId="94" applyFont="1" applyBorder="1"/>
    <xf numFmtId="167" fontId="1" fillId="0" borderId="0" xfId="92" applyNumberFormat="1" applyFont="1" applyBorder="1"/>
    <xf numFmtId="167" fontId="1" fillId="0" borderId="0" xfId="93" applyNumberFormat="1" applyFont="1" applyFill="1" applyBorder="1"/>
    <xf numFmtId="0" fontId="1" fillId="0" borderId="0" xfId="91" applyFont="1" applyBorder="1"/>
    <xf numFmtId="0" fontId="47" fillId="0" borderId="0" xfId="88" applyNumberFormat="1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47" fillId="0" borderId="0" xfId="88" quotePrefix="1" applyNumberFormat="1" applyFont="1" applyBorder="1" applyAlignment="1">
      <alignment horizontal="left"/>
    </xf>
    <xf numFmtId="0" fontId="49" fillId="0" borderId="0" xfId="88" applyNumberFormat="1" applyFont="1" applyBorder="1"/>
    <xf numFmtId="0" fontId="56" fillId="57" borderId="0" xfId="88" quotePrefix="1" applyFont="1" applyFill="1" applyBorder="1" applyAlignment="1">
      <alignment horizontal="left" vertical="center"/>
    </xf>
    <xf numFmtId="0" fontId="57" fillId="57" borderId="0" xfId="88" applyFont="1" applyFill="1" applyBorder="1" applyAlignment="1">
      <alignment vertical="center"/>
    </xf>
    <xf numFmtId="0" fontId="57" fillId="57" borderId="0" xfId="88" applyNumberFormat="1" applyFont="1" applyFill="1" applyBorder="1" applyAlignment="1">
      <alignment vertical="center"/>
    </xf>
    <xf numFmtId="0" fontId="39" fillId="0" borderId="0" xfId="88" applyNumberFormat="1" applyFont="1" applyBorder="1" applyAlignment="1">
      <alignment vertical="center"/>
    </xf>
    <xf numFmtId="0" fontId="58" fillId="57" borderId="0" xfId="88" quotePrefix="1" applyNumberFormat="1" applyFont="1" applyFill="1" applyBorder="1" applyAlignment="1">
      <alignment vertical="center"/>
    </xf>
    <xf numFmtId="166" fontId="1" fillId="0" borderId="0" xfId="90" applyNumberFormat="1" applyFont="1" applyBorder="1" applyAlignment="1">
      <alignment vertical="center"/>
    </xf>
    <xf numFmtId="0" fontId="44" fillId="0" borderId="0" xfId="88" applyNumberFormat="1" applyFont="1" applyBorder="1" applyAlignment="1">
      <alignment vertical="center"/>
    </xf>
    <xf numFmtId="0" fontId="59" fillId="58" borderId="0" xfId="88" applyNumberFormat="1" applyFont="1" applyFill="1" applyBorder="1" applyAlignment="1">
      <alignment vertical="center"/>
    </xf>
    <xf numFmtId="49" fontId="59" fillId="58" borderId="0" xfId="88" applyNumberFormat="1" applyFont="1" applyFill="1" applyBorder="1" applyAlignment="1">
      <alignment horizontal="right" vertical="center"/>
    </xf>
    <xf numFmtId="165" fontId="46" fillId="0" borderId="0" xfId="88" applyNumberFormat="1" applyFont="1" applyBorder="1"/>
    <xf numFmtId="0" fontId="46" fillId="0" borderId="0" xfId="88" applyNumberFormat="1" applyFont="1" applyBorder="1"/>
    <xf numFmtId="0" fontId="39" fillId="0" borderId="21" xfId="88" applyNumberFormat="1" applyFont="1" applyBorder="1"/>
    <xf numFmtId="165" fontId="39" fillId="0" borderId="21" xfId="88" applyNumberFormat="1" applyFont="1" applyBorder="1"/>
    <xf numFmtId="0" fontId="45" fillId="0" borderId="0" xfId="88" quotePrefix="1" applyNumberFormat="1" applyFont="1" applyBorder="1" applyAlignment="1">
      <alignment horizontal="left"/>
    </xf>
    <xf numFmtId="0" fontId="60" fillId="0" borderId="0" xfId="88" quotePrefix="1" applyNumberFormat="1" applyFont="1" applyBorder="1" applyAlignment="1">
      <alignment horizontal="left"/>
    </xf>
    <xf numFmtId="0" fontId="47" fillId="0" borderId="0" xfId="88" applyNumberFormat="1" applyFont="1" applyBorder="1"/>
    <xf numFmtId="0" fontId="47" fillId="0" borderId="0" xfId="88" applyNumberFormat="1" applyFont="1" applyBorder="1" applyAlignment="1">
      <alignment horizontal="left" vertical="center"/>
    </xf>
    <xf numFmtId="0" fontId="58" fillId="0" borderId="0" xfId="88" applyNumberFormat="1" applyFont="1" applyFill="1" applyBorder="1" applyAlignment="1">
      <alignment vertical="center"/>
    </xf>
    <xf numFmtId="0" fontId="59" fillId="0" borderId="0" xfId="88" applyNumberFormat="1" applyFont="1" applyFill="1" applyBorder="1" applyAlignment="1">
      <alignment vertical="center"/>
    </xf>
    <xf numFmtId="17" fontId="47" fillId="0" borderId="0" xfId="88" quotePrefix="1" applyNumberFormat="1" applyFont="1" applyBorder="1" applyAlignment="1">
      <alignment horizontal="left"/>
    </xf>
    <xf numFmtId="164" fontId="0" fillId="56" borderId="20" xfId="0" applyNumberFormat="1" applyFill="1" applyBorder="1"/>
    <xf numFmtId="164" fontId="62" fillId="56" borderId="20" xfId="0" applyNumberFormat="1" applyFont="1" applyFill="1" applyBorder="1"/>
    <xf numFmtId="0" fontId="54" fillId="0" borderId="0" xfId="88" applyNumberFormat="1" applyFont="1" applyBorder="1" applyAlignment="1">
      <alignment horizontal="center"/>
    </xf>
    <xf numFmtId="0" fontId="58" fillId="57" borderId="0" xfId="88" applyNumberFormat="1" applyFont="1" applyFill="1" applyBorder="1" applyAlignment="1">
      <alignment horizontal="center" vertical="center"/>
    </xf>
  </cellXfs>
  <cellStyles count="871">
    <cellStyle name="20% - Accent1" xfId="19" builtinId="30" customBuiltin="1"/>
    <cellStyle name="20% - Accent1 2" xfId="42" xr:uid="{00000000-0005-0000-0000-000001000000}"/>
    <cellStyle name="20% - Accent2" xfId="23" builtinId="34" customBuiltin="1"/>
    <cellStyle name="20% - Accent2 2" xfId="49" xr:uid="{00000000-0005-0000-0000-000003000000}"/>
    <cellStyle name="20% - Accent3" xfId="27" builtinId="38" customBuiltin="1"/>
    <cellStyle name="20% - Accent3 2" xfId="52" xr:uid="{00000000-0005-0000-0000-000005000000}"/>
    <cellStyle name="20% - Accent4" xfId="31" builtinId="42" customBuiltin="1"/>
    <cellStyle name="20% - Accent4 2" xfId="50" xr:uid="{00000000-0005-0000-0000-000007000000}"/>
    <cellStyle name="20% - Accent5" xfId="35" builtinId="46" customBuiltin="1"/>
    <cellStyle name="20% - Accent5 2" xfId="46" xr:uid="{00000000-0005-0000-0000-000009000000}"/>
    <cellStyle name="20% - Accent6" xfId="39" builtinId="50" customBuiltin="1"/>
    <cellStyle name="20% - Accent6 2" xfId="45" xr:uid="{00000000-0005-0000-0000-00000B000000}"/>
    <cellStyle name="40% - Accent1" xfId="20" builtinId="31" customBuiltin="1"/>
    <cellStyle name="40% - Accent1 2" xfId="44" xr:uid="{00000000-0005-0000-0000-00000D000000}"/>
    <cellStyle name="40% - Accent2" xfId="24" builtinId="35" customBuiltin="1"/>
    <cellStyle name="40% - Accent2 2" xfId="43" xr:uid="{00000000-0005-0000-0000-00000F000000}"/>
    <cellStyle name="40% - Accent3" xfId="28" builtinId="39" customBuiltin="1"/>
    <cellStyle name="40% - Accent3 2" xfId="47" xr:uid="{00000000-0005-0000-0000-000011000000}"/>
    <cellStyle name="40% - Accent4" xfId="32" builtinId="43" customBuiltin="1"/>
    <cellStyle name="40% - Accent4 2" xfId="55" xr:uid="{00000000-0005-0000-0000-000013000000}"/>
    <cellStyle name="40% - Accent5" xfId="36" builtinId="47" customBuiltin="1"/>
    <cellStyle name="40% - Accent5 2" xfId="53" xr:uid="{00000000-0005-0000-0000-000015000000}"/>
    <cellStyle name="40% - Accent6" xfId="40" builtinId="51" customBuiltin="1"/>
    <cellStyle name="40% - Accent6 2" xfId="51" xr:uid="{00000000-0005-0000-0000-000017000000}"/>
    <cellStyle name="60% - Accent1" xfId="21" builtinId="32" customBuiltin="1"/>
    <cellStyle name="60% - Accent1 2" xfId="48" xr:uid="{00000000-0005-0000-0000-000019000000}"/>
    <cellStyle name="60% - Accent2" xfId="25" builtinId="36" customBuiltin="1"/>
    <cellStyle name="60% - Accent2 2" xfId="76" xr:uid="{00000000-0005-0000-0000-00001B000000}"/>
    <cellStyle name="60% - Accent3" xfId="29" builtinId="40" customBuiltin="1"/>
    <cellStyle name="60% - Accent3 2" xfId="72" xr:uid="{00000000-0005-0000-0000-00001D000000}"/>
    <cellStyle name="60% - Accent4" xfId="33" builtinId="44" customBuiltin="1"/>
    <cellStyle name="60% - Accent4 2" xfId="68" xr:uid="{00000000-0005-0000-0000-00001F000000}"/>
    <cellStyle name="60% - Accent5" xfId="37" builtinId="48" customBuiltin="1"/>
    <cellStyle name="60% - Accent5 2" xfId="64" xr:uid="{00000000-0005-0000-0000-000021000000}"/>
    <cellStyle name="60% - Accent6" xfId="41" builtinId="52" customBuiltin="1"/>
    <cellStyle name="60% - Accent6 2" xfId="60" xr:uid="{00000000-0005-0000-0000-000023000000}"/>
    <cellStyle name="Accent1" xfId="18" builtinId="29" customBuiltin="1"/>
    <cellStyle name="Accent1 2" xfId="56" xr:uid="{00000000-0005-0000-0000-000025000000}"/>
    <cellStyle name="Accent2" xfId="22" builtinId="33" customBuiltin="1"/>
    <cellStyle name="Accent2 2" xfId="79" xr:uid="{00000000-0005-0000-0000-000027000000}"/>
    <cellStyle name="Accent3" xfId="26" builtinId="37" customBuiltin="1"/>
    <cellStyle name="Accent3 2" xfId="75" xr:uid="{00000000-0005-0000-0000-000029000000}"/>
    <cellStyle name="Accent4" xfId="30" builtinId="41" customBuiltin="1"/>
    <cellStyle name="Accent4 2" xfId="71" xr:uid="{00000000-0005-0000-0000-00002B000000}"/>
    <cellStyle name="Accent5" xfId="34" builtinId="45" customBuiltin="1"/>
    <cellStyle name="Accent5 2" xfId="67" xr:uid="{00000000-0005-0000-0000-00002D000000}"/>
    <cellStyle name="Accent6" xfId="38" builtinId="49" customBuiltin="1"/>
    <cellStyle name="Accent6 2" xfId="63" xr:uid="{00000000-0005-0000-0000-00002F000000}"/>
    <cellStyle name="Bad" xfId="7" builtinId="27" customBuiltin="1"/>
    <cellStyle name="Bad 2" xfId="59" xr:uid="{00000000-0005-0000-0000-000031000000}"/>
    <cellStyle name="Calculation" xfId="11" builtinId="22" customBuiltin="1"/>
    <cellStyle name="Calculation 2" xfId="78" xr:uid="{00000000-0005-0000-0000-000033000000}"/>
    <cellStyle name="Check Cell" xfId="13" builtinId="23" customBuiltin="1"/>
    <cellStyle name="Check Cell 2" xfId="74" xr:uid="{00000000-0005-0000-0000-000035000000}"/>
    <cellStyle name="Comma 2" xfId="98" xr:uid="{00000000-0005-0000-0000-000036000000}"/>
    <cellStyle name="Comma 2 2" xfId="99" xr:uid="{00000000-0005-0000-0000-000037000000}"/>
    <cellStyle name="Comma 3" xfId="100" xr:uid="{00000000-0005-0000-0000-000038000000}"/>
    <cellStyle name="Comma 3 2" xfId="101" xr:uid="{00000000-0005-0000-0000-000039000000}"/>
    <cellStyle name="Currency 2" xfId="102" xr:uid="{00000000-0005-0000-0000-00003A000000}"/>
    <cellStyle name="Currency 2 10" xfId="103" xr:uid="{00000000-0005-0000-0000-00003B000000}"/>
    <cellStyle name="Currency 2 11" xfId="104" xr:uid="{00000000-0005-0000-0000-00003C000000}"/>
    <cellStyle name="Currency 2 12" xfId="105" xr:uid="{00000000-0005-0000-0000-00003D000000}"/>
    <cellStyle name="Currency 2 2" xfId="106" xr:uid="{00000000-0005-0000-0000-00003E000000}"/>
    <cellStyle name="Currency 2 2 2" xfId="107" xr:uid="{00000000-0005-0000-0000-00003F000000}"/>
    <cellStyle name="Currency 2 2 3" xfId="108" xr:uid="{00000000-0005-0000-0000-000040000000}"/>
    <cellStyle name="Currency 2 2 4" xfId="109" xr:uid="{00000000-0005-0000-0000-000041000000}"/>
    <cellStyle name="Currency 2 2 5" xfId="110" xr:uid="{00000000-0005-0000-0000-000042000000}"/>
    <cellStyle name="Currency 2 2 6" xfId="111" xr:uid="{00000000-0005-0000-0000-000043000000}"/>
    <cellStyle name="Currency 2 2 7" xfId="112" xr:uid="{00000000-0005-0000-0000-000044000000}"/>
    <cellStyle name="Currency 2 2 8" xfId="113" xr:uid="{00000000-0005-0000-0000-000045000000}"/>
    <cellStyle name="Currency 2 2 9" xfId="114" xr:uid="{00000000-0005-0000-0000-000046000000}"/>
    <cellStyle name="Currency 2 3" xfId="115" xr:uid="{00000000-0005-0000-0000-000047000000}"/>
    <cellStyle name="Currency 2 3 2" xfId="116" xr:uid="{00000000-0005-0000-0000-000048000000}"/>
    <cellStyle name="Currency 2 3 3" xfId="117" xr:uid="{00000000-0005-0000-0000-000049000000}"/>
    <cellStyle name="Currency 2 3 4" xfId="118" xr:uid="{00000000-0005-0000-0000-00004A000000}"/>
    <cellStyle name="Currency 2 3 5" xfId="119" xr:uid="{00000000-0005-0000-0000-00004B000000}"/>
    <cellStyle name="Currency 2 3 6" xfId="120" xr:uid="{00000000-0005-0000-0000-00004C000000}"/>
    <cellStyle name="Currency 2 3 7" xfId="121" xr:uid="{00000000-0005-0000-0000-00004D000000}"/>
    <cellStyle name="Currency 2 3 8" xfId="122" xr:uid="{00000000-0005-0000-0000-00004E000000}"/>
    <cellStyle name="Currency 2 3 9" xfId="123" xr:uid="{00000000-0005-0000-0000-00004F000000}"/>
    <cellStyle name="Currency 2 4" xfId="124" xr:uid="{00000000-0005-0000-0000-000050000000}"/>
    <cellStyle name="Currency 2 4 2" xfId="125" xr:uid="{00000000-0005-0000-0000-000051000000}"/>
    <cellStyle name="Currency 2 4 3" xfId="126" xr:uid="{00000000-0005-0000-0000-000052000000}"/>
    <cellStyle name="Currency 2 4 4" xfId="127" xr:uid="{00000000-0005-0000-0000-000053000000}"/>
    <cellStyle name="Currency 2 4 5" xfId="128" xr:uid="{00000000-0005-0000-0000-000054000000}"/>
    <cellStyle name="Currency 2 4 6" xfId="129" xr:uid="{00000000-0005-0000-0000-000055000000}"/>
    <cellStyle name="Currency 2 4 7" xfId="130" xr:uid="{00000000-0005-0000-0000-000056000000}"/>
    <cellStyle name="Currency 2 4 8" xfId="131" xr:uid="{00000000-0005-0000-0000-000057000000}"/>
    <cellStyle name="Currency 2 5" xfId="132" xr:uid="{00000000-0005-0000-0000-000058000000}"/>
    <cellStyle name="Currency 2 5 2" xfId="133" xr:uid="{00000000-0005-0000-0000-000059000000}"/>
    <cellStyle name="Currency 2 5 3" xfId="134" xr:uid="{00000000-0005-0000-0000-00005A000000}"/>
    <cellStyle name="Currency 2 5 4" xfId="135" xr:uid="{00000000-0005-0000-0000-00005B000000}"/>
    <cellStyle name="Currency 2 5 5" xfId="136" xr:uid="{00000000-0005-0000-0000-00005C000000}"/>
    <cellStyle name="Currency 2 5 6" xfId="137" xr:uid="{00000000-0005-0000-0000-00005D000000}"/>
    <cellStyle name="Currency 2 5 7" xfId="138" xr:uid="{00000000-0005-0000-0000-00005E000000}"/>
    <cellStyle name="Currency 2 5 8" xfId="139" xr:uid="{00000000-0005-0000-0000-00005F000000}"/>
    <cellStyle name="Currency 2 6" xfId="140" xr:uid="{00000000-0005-0000-0000-000060000000}"/>
    <cellStyle name="Currency 2 6 2" xfId="141" xr:uid="{00000000-0005-0000-0000-000061000000}"/>
    <cellStyle name="Currency 2 6 3" xfId="142" xr:uid="{00000000-0005-0000-0000-000062000000}"/>
    <cellStyle name="Currency 2 6 4" xfId="143" xr:uid="{00000000-0005-0000-0000-000063000000}"/>
    <cellStyle name="Currency 2 6 5" xfId="144" xr:uid="{00000000-0005-0000-0000-000064000000}"/>
    <cellStyle name="Currency 2 6 6" xfId="145" xr:uid="{00000000-0005-0000-0000-000065000000}"/>
    <cellStyle name="Currency 2 6 7" xfId="146" xr:uid="{00000000-0005-0000-0000-000066000000}"/>
    <cellStyle name="Currency 2 7" xfId="147" xr:uid="{00000000-0005-0000-0000-000067000000}"/>
    <cellStyle name="Currency 2 7 2" xfId="148" xr:uid="{00000000-0005-0000-0000-000068000000}"/>
    <cellStyle name="Currency 2 7 3" xfId="149" xr:uid="{00000000-0005-0000-0000-000069000000}"/>
    <cellStyle name="Currency 2 7 4" xfId="150" xr:uid="{00000000-0005-0000-0000-00006A000000}"/>
    <cellStyle name="Currency 2 7 5" xfId="151" xr:uid="{00000000-0005-0000-0000-00006B000000}"/>
    <cellStyle name="Currency 2 7 6" xfId="152" xr:uid="{00000000-0005-0000-0000-00006C000000}"/>
    <cellStyle name="Currency 2 8" xfId="153" xr:uid="{00000000-0005-0000-0000-00006D000000}"/>
    <cellStyle name="Currency 2 9" xfId="154" xr:uid="{00000000-0005-0000-0000-00006E000000}"/>
    <cellStyle name="Explanatory Text" xfId="16" builtinId="53" customBuiltin="1"/>
    <cellStyle name="Explanatory Text 2" xfId="70" xr:uid="{00000000-0005-0000-0000-000070000000}"/>
    <cellStyle name="Good" xfId="6" builtinId="26" customBuiltin="1"/>
    <cellStyle name="Good 2" xfId="66" xr:uid="{00000000-0005-0000-0000-000072000000}"/>
    <cellStyle name="Heading 1" xfId="2" builtinId="16" customBuiltin="1"/>
    <cellStyle name="Heading 1 2" xfId="62" xr:uid="{00000000-0005-0000-0000-000074000000}"/>
    <cellStyle name="Heading 2" xfId="3" builtinId="17" customBuiltin="1"/>
    <cellStyle name="Heading 2 2" xfId="58" xr:uid="{00000000-0005-0000-0000-000076000000}"/>
    <cellStyle name="Heading 3" xfId="4" builtinId="18" customBuiltin="1"/>
    <cellStyle name="Heading 3 2" xfId="77" xr:uid="{00000000-0005-0000-0000-000078000000}"/>
    <cellStyle name="Heading 4" xfId="5" builtinId="19" customBuiltin="1"/>
    <cellStyle name="Heading 4 2" xfId="73" xr:uid="{00000000-0005-0000-0000-00007A000000}"/>
    <cellStyle name="Input" xfId="9" builtinId="20" customBuiltin="1"/>
    <cellStyle name="Input 2" xfId="69" xr:uid="{00000000-0005-0000-0000-00007C000000}"/>
    <cellStyle name="Linked Cell" xfId="12" builtinId="24" customBuiltin="1"/>
    <cellStyle name="Linked Cell 2" xfId="65" xr:uid="{00000000-0005-0000-0000-00007E000000}"/>
    <cellStyle name="Neutral" xfId="8" builtinId="28" customBuiltin="1"/>
    <cellStyle name="Neutral 2" xfId="61" xr:uid="{00000000-0005-0000-0000-000080000000}"/>
    <cellStyle name="Normal" xfId="0" builtinId="0" customBuiltin="1"/>
    <cellStyle name="Normal 10" xfId="97" xr:uid="{00000000-0005-0000-0000-000082000000}"/>
    <cellStyle name="Normal 10 2" xfId="155" xr:uid="{00000000-0005-0000-0000-000083000000}"/>
    <cellStyle name="Normal 11" xfId="156" xr:uid="{00000000-0005-0000-0000-000084000000}"/>
    <cellStyle name="Normal 11 2" xfId="157" xr:uid="{00000000-0005-0000-0000-000085000000}"/>
    <cellStyle name="Normal 12" xfId="158" xr:uid="{00000000-0005-0000-0000-000086000000}"/>
    <cellStyle name="Normal 12 2" xfId="159" xr:uid="{00000000-0005-0000-0000-000087000000}"/>
    <cellStyle name="Normal 13" xfId="160" xr:uid="{00000000-0005-0000-0000-000088000000}"/>
    <cellStyle name="Normal 13 2" xfId="161" xr:uid="{00000000-0005-0000-0000-000089000000}"/>
    <cellStyle name="Normal 13 2 10" xfId="162" xr:uid="{00000000-0005-0000-0000-00008A000000}"/>
    <cellStyle name="Normal 13 2 11" xfId="163" xr:uid="{00000000-0005-0000-0000-00008B000000}"/>
    <cellStyle name="Normal 13 2 12" xfId="164" xr:uid="{00000000-0005-0000-0000-00008C000000}"/>
    <cellStyle name="Normal 13 2 2" xfId="165" xr:uid="{00000000-0005-0000-0000-00008D000000}"/>
    <cellStyle name="Normal 13 2 2 2" xfId="166" xr:uid="{00000000-0005-0000-0000-00008E000000}"/>
    <cellStyle name="Normal 13 2 2 3" xfId="167" xr:uid="{00000000-0005-0000-0000-00008F000000}"/>
    <cellStyle name="Normal 13 2 2 4" xfId="168" xr:uid="{00000000-0005-0000-0000-000090000000}"/>
    <cellStyle name="Normal 13 2 2 5" xfId="169" xr:uid="{00000000-0005-0000-0000-000091000000}"/>
    <cellStyle name="Normal 13 2 2 6" xfId="170" xr:uid="{00000000-0005-0000-0000-000092000000}"/>
    <cellStyle name="Normal 13 2 2 7" xfId="171" xr:uid="{00000000-0005-0000-0000-000093000000}"/>
    <cellStyle name="Normal 13 2 2 8" xfId="172" xr:uid="{00000000-0005-0000-0000-000094000000}"/>
    <cellStyle name="Normal 13 2 2 9" xfId="173" xr:uid="{00000000-0005-0000-0000-000095000000}"/>
    <cellStyle name="Normal 13 2 3" xfId="174" xr:uid="{00000000-0005-0000-0000-000096000000}"/>
    <cellStyle name="Normal 13 2 3 2" xfId="175" xr:uid="{00000000-0005-0000-0000-000097000000}"/>
    <cellStyle name="Normal 13 2 3 3" xfId="176" xr:uid="{00000000-0005-0000-0000-000098000000}"/>
    <cellStyle name="Normal 13 2 3 4" xfId="177" xr:uid="{00000000-0005-0000-0000-000099000000}"/>
    <cellStyle name="Normal 13 2 3 5" xfId="178" xr:uid="{00000000-0005-0000-0000-00009A000000}"/>
    <cellStyle name="Normal 13 2 3 6" xfId="179" xr:uid="{00000000-0005-0000-0000-00009B000000}"/>
    <cellStyle name="Normal 13 2 3 7" xfId="180" xr:uid="{00000000-0005-0000-0000-00009C000000}"/>
    <cellStyle name="Normal 13 2 3 8" xfId="181" xr:uid="{00000000-0005-0000-0000-00009D000000}"/>
    <cellStyle name="Normal 13 2 3 9" xfId="182" xr:uid="{00000000-0005-0000-0000-00009E000000}"/>
    <cellStyle name="Normal 13 2 4" xfId="183" xr:uid="{00000000-0005-0000-0000-00009F000000}"/>
    <cellStyle name="Normal 13 2 4 2" xfId="184" xr:uid="{00000000-0005-0000-0000-0000A0000000}"/>
    <cellStyle name="Normal 13 2 4 3" xfId="185" xr:uid="{00000000-0005-0000-0000-0000A1000000}"/>
    <cellStyle name="Normal 13 2 4 4" xfId="186" xr:uid="{00000000-0005-0000-0000-0000A2000000}"/>
    <cellStyle name="Normal 13 2 4 5" xfId="187" xr:uid="{00000000-0005-0000-0000-0000A3000000}"/>
    <cellStyle name="Normal 13 2 4 6" xfId="188" xr:uid="{00000000-0005-0000-0000-0000A4000000}"/>
    <cellStyle name="Normal 13 2 4 7" xfId="189" xr:uid="{00000000-0005-0000-0000-0000A5000000}"/>
    <cellStyle name="Normal 13 2 4 8" xfId="190" xr:uid="{00000000-0005-0000-0000-0000A6000000}"/>
    <cellStyle name="Normal 13 2 5" xfId="191" xr:uid="{00000000-0005-0000-0000-0000A7000000}"/>
    <cellStyle name="Normal 13 2 5 2" xfId="192" xr:uid="{00000000-0005-0000-0000-0000A8000000}"/>
    <cellStyle name="Normal 13 2 5 3" xfId="193" xr:uid="{00000000-0005-0000-0000-0000A9000000}"/>
    <cellStyle name="Normal 13 2 5 4" xfId="194" xr:uid="{00000000-0005-0000-0000-0000AA000000}"/>
    <cellStyle name="Normal 13 2 5 5" xfId="195" xr:uid="{00000000-0005-0000-0000-0000AB000000}"/>
    <cellStyle name="Normal 13 2 5 6" xfId="196" xr:uid="{00000000-0005-0000-0000-0000AC000000}"/>
    <cellStyle name="Normal 13 2 5 7" xfId="197" xr:uid="{00000000-0005-0000-0000-0000AD000000}"/>
    <cellStyle name="Normal 13 2 5 8" xfId="198" xr:uid="{00000000-0005-0000-0000-0000AE000000}"/>
    <cellStyle name="Normal 13 2 6" xfId="199" xr:uid="{00000000-0005-0000-0000-0000AF000000}"/>
    <cellStyle name="Normal 13 2 6 2" xfId="200" xr:uid="{00000000-0005-0000-0000-0000B0000000}"/>
    <cellStyle name="Normal 13 2 6 3" xfId="201" xr:uid="{00000000-0005-0000-0000-0000B1000000}"/>
    <cellStyle name="Normal 13 2 6 4" xfId="202" xr:uid="{00000000-0005-0000-0000-0000B2000000}"/>
    <cellStyle name="Normal 13 2 6 5" xfId="203" xr:uid="{00000000-0005-0000-0000-0000B3000000}"/>
    <cellStyle name="Normal 13 2 6 6" xfId="204" xr:uid="{00000000-0005-0000-0000-0000B4000000}"/>
    <cellStyle name="Normal 13 2 6 7" xfId="205" xr:uid="{00000000-0005-0000-0000-0000B5000000}"/>
    <cellStyle name="Normal 13 2 7" xfId="206" xr:uid="{00000000-0005-0000-0000-0000B6000000}"/>
    <cellStyle name="Normal 13 2 7 2" xfId="207" xr:uid="{00000000-0005-0000-0000-0000B7000000}"/>
    <cellStyle name="Normal 13 2 7 3" xfId="208" xr:uid="{00000000-0005-0000-0000-0000B8000000}"/>
    <cellStyle name="Normal 13 2 7 4" xfId="209" xr:uid="{00000000-0005-0000-0000-0000B9000000}"/>
    <cellStyle name="Normal 13 2 7 5" xfId="210" xr:uid="{00000000-0005-0000-0000-0000BA000000}"/>
    <cellStyle name="Normal 13 2 7 6" xfId="211" xr:uid="{00000000-0005-0000-0000-0000BB000000}"/>
    <cellStyle name="Normal 13 2 8" xfId="212" xr:uid="{00000000-0005-0000-0000-0000BC000000}"/>
    <cellStyle name="Normal 13 2 9" xfId="213" xr:uid="{00000000-0005-0000-0000-0000BD000000}"/>
    <cellStyle name="Normal 14" xfId="214" xr:uid="{00000000-0005-0000-0000-0000BE000000}"/>
    <cellStyle name="Normal 14 10" xfId="215" xr:uid="{00000000-0005-0000-0000-0000BF000000}"/>
    <cellStyle name="Normal 14 11" xfId="216" xr:uid="{00000000-0005-0000-0000-0000C0000000}"/>
    <cellStyle name="Normal 14 12" xfId="217" xr:uid="{00000000-0005-0000-0000-0000C1000000}"/>
    <cellStyle name="Normal 14 2" xfId="218" xr:uid="{00000000-0005-0000-0000-0000C2000000}"/>
    <cellStyle name="Normal 14 2 2" xfId="219" xr:uid="{00000000-0005-0000-0000-0000C3000000}"/>
    <cellStyle name="Normal 14 2 3" xfId="220" xr:uid="{00000000-0005-0000-0000-0000C4000000}"/>
    <cellStyle name="Normal 14 2 4" xfId="221" xr:uid="{00000000-0005-0000-0000-0000C5000000}"/>
    <cellStyle name="Normal 14 2 5" xfId="222" xr:uid="{00000000-0005-0000-0000-0000C6000000}"/>
    <cellStyle name="Normal 14 2 6" xfId="223" xr:uid="{00000000-0005-0000-0000-0000C7000000}"/>
    <cellStyle name="Normal 14 2 7" xfId="224" xr:uid="{00000000-0005-0000-0000-0000C8000000}"/>
    <cellStyle name="Normal 14 2 8" xfId="225" xr:uid="{00000000-0005-0000-0000-0000C9000000}"/>
    <cellStyle name="Normal 14 2 9" xfId="226" xr:uid="{00000000-0005-0000-0000-0000CA000000}"/>
    <cellStyle name="Normal 14 3" xfId="227" xr:uid="{00000000-0005-0000-0000-0000CB000000}"/>
    <cellStyle name="Normal 14 3 2" xfId="228" xr:uid="{00000000-0005-0000-0000-0000CC000000}"/>
    <cellStyle name="Normal 14 3 3" xfId="229" xr:uid="{00000000-0005-0000-0000-0000CD000000}"/>
    <cellStyle name="Normal 14 3 4" xfId="230" xr:uid="{00000000-0005-0000-0000-0000CE000000}"/>
    <cellStyle name="Normal 14 3 5" xfId="231" xr:uid="{00000000-0005-0000-0000-0000CF000000}"/>
    <cellStyle name="Normal 14 3 6" xfId="232" xr:uid="{00000000-0005-0000-0000-0000D0000000}"/>
    <cellStyle name="Normal 14 3 7" xfId="233" xr:uid="{00000000-0005-0000-0000-0000D1000000}"/>
    <cellStyle name="Normal 14 3 8" xfId="234" xr:uid="{00000000-0005-0000-0000-0000D2000000}"/>
    <cellStyle name="Normal 14 3 9" xfId="235" xr:uid="{00000000-0005-0000-0000-0000D3000000}"/>
    <cellStyle name="Normal 14 4" xfId="236" xr:uid="{00000000-0005-0000-0000-0000D4000000}"/>
    <cellStyle name="Normal 14 4 2" xfId="237" xr:uid="{00000000-0005-0000-0000-0000D5000000}"/>
    <cellStyle name="Normal 14 4 3" xfId="238" xr:uid="{00000000-0005-0000-0000-0000D6000000}"/>
    <cellStyle name="Normal 14 4 4" xfId="239" xr:uid="{00000000-0005-0000-0000-0000D7000000}"/>
    <cellStyle name="Normal 14 4 5" xfId="240" xr:uid="{00000000-0005-0000-0000-0000D8000000}"/>
    <cellStyle name="Normal 14 4 6" xfId="241" xr:uid="{00000000-0005-0000-0000-0000D9000000}"/>
    <cellStyle name="Normal 14 4 7" xfId="242" xr:uid="{00000000-0005-0000-0000-0000DA000000}"/>
    <cellStyle name="Normal 14 4 8" xfId="243" xr:uid="{00000000-0005-0000-0000-0000DB000000}"/>
    <cellStyle name="Normal 14 5" xfId="244" xr:uid="{00000000-0005-0000-0000-0000DC000000}"/>
    <cellStyle name="Normal 14 5 2" xfId="245" xr:uid="{00000000-0005-0000-0000-0000DD000000}"/>
    <cellStyle name="Normal 14 5 3" xfId="246" xr:uid="{00000000-0005-0000-0000-0000DE000000}"/>
    <cellStyle name="Normal 14 5 4" xfId="247" xr:uid="{00000000-0005-0000-0000-0000DF000000}"/>
    <cellStyle name="Normal 14 5 5" xfId="248" xr:uid="{00000000-0005-0000-0000-0000E0000000}"/>
    <cellStyle name="Normal 14 5 6" xfId="249" xr:uid="{00000000-0005-0000-0000-0000E1000000}"/>
    <cellStyle name="Normal 14 5 7" xfId="250" xr:uid="{00000000-0005-0000-0000-0000E2000000}"/>
    <cellStyle name="Normal 14 5 8" xfId="251" xr:uid="{00000000-0005-0000-0000-0000E3000000}"/>
    <cellStyle name="Normal 14 6" xfId="252" xr:uid="{00000000-0005-0000-0000-0000E4000000}"/>
    <cellStyle name="Normal 14 6 2" xfId="253" xr:uid="{00000000-0005-0000-0000-0000E5000000}"/>
    <cellStyle name="Normal 14 6 3" xfId="254" xr:uid="{00000000-0005-0000-0000-0000E6000000}"/>
    <cellStyle name="Normal 14 6 4" xfId="255" xr:uid="{00000000-0005-0000-0000-0000E7000000}"/>
    <cellStyle name="Normal 14 6 5" xfId="256" xr:uid="{00000000-0005-0000-0000-0000E8000000}"/>
    <cellStyle name="Normal 14 6 6" xfId="257" xr:uid="{00000000-0005-0000-0000-0000E9000000}"/>
    <cellStyle name="Normal 14 6 7" xfId="258" xr:uid="{00000000-0005-0000-0000-0000EA000000}"/>
    <cellStyle name="Normal 14 7" xfId="259" xr:uid="{00000000-0005-0000-0000-0000EB000000}"/>
    <cellStyle name="Normal 14 7 2" xfId="260" xr:uid="{00000000-0005-0000-0000-0000EC000000}"/>
    <cellStyle name="Normal 14 7 3" xfId="261" xr:uid="{00000000-0005-0000-0000-0000ED000000}"/>
    <cellStyle name="Normal 14 7 4" xfId="262" xr:uid="{00000000-0005-0000-0000-0000EE000000}"/>
    <cellStyle name="Normal 14 7 5" xfId="263" xr:uid="{00000000-0005-0000-0000-0000EF000000}"/>
    <cellStyle name="Normal 14 7 6" xfId="264" xr:uid="{00000000-0005-0000-0000-0000F0000000}"/>
    <cellStyle name="Normal 14 8" xfId="265" xr:uid="{00000000-0005-0000-0000-0000F1000000}"/>
    <cellStyle name="Normal 14 9" xfId="266" xr:uid="{00000000-0005-0000-0000-0000F2000000}"/>
    <cellStyle name="Normal 15" xfId="267" xr:uid="{00000000-0005-0000-0000-0000F3000000}"/>
    <cellStyle name="Normal 16" xfId="268" xr:uid="{00000000-0005-0000-0000-0000F4000000}"/>
    <cellStyle name="Normal 17" xfId="269" xr:uid="{00000000-0005-0000-0000-0000F5000000}"/>
    <cellStyle name="Normal 18" xfId="270" xr:uid="{00000000-0005-0000-0000-0000F6000000}"/>
    <cellStyle name="Normal 18 10" xfId="271" xr:uid="{00000000-0005-0000-0000-0000F7000000}"/>
    <cellStyle name="Normal 18 2" xfId="272" xr:uid="{00000000-0005-0000-0000-0000F8000000}"/>
    <cellStyle name="Normal 18 3" xfId="273" xr:uid="{00000000-0005-0000-0000-0000F9000000}"/>
    <cellStyle name="Normal 18 4" xfId="274" xr:uid="{00000000-0005-0000-0000-0000FA000000}"/>
    <cellStyle name="Normal 18 5" xfId="275" xr:uid="{00000000-0005-0000-0000-0000FB000000}"/>
    <cellStyle name="Normal 18 6" xfId="276" xr:uid="{00000000-0005-0000-0000-0000FC000000}"/>
    <cellStyle name="Normal 18 7" xfId="277" xr:uid="{00000000-0005-0000-0000-0000FD000000}"/>
    <cellStyle name="Normal 18 8" xfId="278" xr:uid="{00000000-0005-0000-0000-0000FE000000}"/>
    <cellStyle name="Normal 18 9" xfId="279" xr:uid="{00000000-0005-0000-0000-0000FF000000}"/>
    <cellStyle name="Normal 19" xfId="280" xr:uid="{00000000-0005-0000-0000-000000010000}"/>
    <cellStyle name="Normal 19 2" xfId="281" xr:uid="{00000000-0005-0000-0000-000001010000}"/>
    <cellStyle name="Normal 19 3" xfId="282" xr:uid="{00000000-0005-0000-0000-000002010000}"/>
    <cellStyle name="Normal 19 4" xfId="283" xr:uid="{00000000-0005-0000-0000-000003010000}"/>
    <cellStyle name="Normal 19 5" xfId="284" xr:uid="{00000000-0005-0000-0000-000004010000}"/>
    <cellStyle name="Normal 19 6" xfId="285" xr:uid="{00000000-0005-0000-0000-000005010000}"/>
    <cellStyle name="Normal 19 7" xfId="286" xr:uid="{00000000-0005-0000-0000-000006010000}"/>
    <cellStyle name="Normal 19 8" xfId="287" xr:uid="{00000000-0005-0000-0000-000007010000}"/>
    <cellStyle name="Normal 19 9" xfId="288" xr:uid="{00000000-0005-0000-0000-000008010000}"/>
    <cellStyle name="Normal 2" xfId="57" xr:uid="{00000000-0005-0000-0000-000009010000}"/>
    <cellStyle name="Normal 2 10" xfId="289" xr:uid="{00000000-0005-0000-0000-00000A010000}"/>
    <cellStyle name="Normal 2 11" xfId="290" xr:uid="{00000000-0005-0000-0000-00000B010000}"/>
    <cellStyle name="Normal 2 12" xfId="291" xr:uid="{00000000-0005-0000-0000-00000C010000}"/>
    <cellStyle name="Normal 2 13" xfId="292" xr:uid="{00000000-0005-0000-0000-00000D010000}"/>
    <cellStyle name="Normal 2 14" xfId="293" xr:uid="{00000000-0005-0000-0000-00000E010000}"/>
    <cellStyle name="Normal 2 15" xfId="294" xr:uid="{00000000-0005-0000-0000-00000F010000}"/>
    <cellStyle name="Normal 2 16" xfId="295" xr:uid="{00000000-0005-0000-0000-000010010000}"/>
    <cellStyle name="Normal 2 17" xfId="296" xr:uid="{00000000-0005-0000-0000-000011010000}"/>
    <cellStyle name="Normal 2 18" xfId="297" xr:uid="{00000000-0005-0000-0000-000012010000}"/>
    <cellStyle name="Normal 2 19" xfId="298" xr:uid="{00000000-0005-0000-0000-000013010000}"/>
    <cellStyle name="Normal 2 2" xfId="88" xr:uid="{00000000-0005-0000-0000-000014010000}"/>
    <cellStyle name="Normal 2 2 2" xfId="299" xr:uid="{00000000-0005-0000-0000-000015010000}"/>
    <cellStyle name="Normal 2 2 3" xfId="300" xr:uid="{00000000-0005-0000-0000-000016010000}"/>
    <cellStyle name="Normal 2 20" xfId="301" xr:uid="{00000000-0005-0000-0000-000017010000}"/>
    <cellStyle name="Normal 2 21" xfId="870" xr:uid="{00000000-0005-0000-0000-000018010000}"/>
    <cellStyle name="Normal 2 3" xfId="302" xr:uid="{00000000-0005-0000-0000-000019010000}"/>
    <cellStyle name="Normal 2 3 2" xfId="303" xr:uid="{00000000-0005-0000-0000-00001A010000}"/>
    <cellStyle name="Normal 2 4" xfId="304" xr:uid="{00000000-0005-0000-0000-00001B010000}"/>
    <cellStyle name="Normal 2 4 2" xfId="305" xr:uid="{00000000-0005-0000-0000-00001C010000}"/>
    <cellStyle name="Normal 2 5" xfId="306" xr:uid="{00000000-0005-0000-0000-00001D010000}"/>
    <cellStyle name="Normal 2 6" xfId="307" xr:uid="{00000000-0005-0000-0000-00001E010000}"/>
    <cellStyle name="Normal 2 7" xfId="308" xr:uid="{00000000-0005-0000-0000-00001F010000}"/>
    <cellStyle name="Normal 2 8" xfId="309" xr:uid="{00000000-0005-0000-0000-000020010000}"/>
    <cellStyle name="Normal 2 9" xfId="310" xr:uid="{00000000-0005-0000-0000-000021010000}"/>
    <cellStyle name="Normal 2_Monthly data" xfId="87" xr:uid="{00000000-0005-0000-0000-000022010000}"/>
    <cellStyle name="Normal 20" xfId="311" xr:uid="{00000000-0005-0000-0000-000023010000}"/>
    <cellStyle name="Normal 20 2" xfId="312" xr:uid="{00000000-0005-0000-0000-000024010000}"/>
    <cellStyle name="Normal 20 3" xfId="313" xr:uid="{00000000-0005-0000-0000-000025010000}"/>
    <cellStyle name="Normal 20 4" xfId="314" xr:uid="{00000000-0005-0000-0000-000026010000}"/>
    <cellStyle name="Normal 20 5" xfId="315" xr:uid="{00000000-0005-0000-0000-000027010000}"/>
    <cellStyle name="Normal 20 6" xfId="316" xr:uid="{00000000-0005-0000-0000-000028010000}"/>
    <cellStyle name="Normal 20 7" xfId="317" xr:uid="{00000000-0005-0000-0000-000029010000}"/>
    <cellStyle name="Normal 20 8" xfId="318" xr:uid="{00000000-0005-0000-0000-00002A010000}"/>
    <cellStyle name="Normal 20 9" xfId="319" xr:uid="{00000000-0005-0000-0000-00002B010000}"/>
    <cellStyle name="Normal 21" xfId="320" xr:uid="{00000000-0005-0000-0000-00002C010000}"/>
    <cellStyle name="Normal 21 2" xfId="321" xr:uid="{00000000-0005-0000-0000-00002D010000}"/>
    <cellStyle name="Normal 21 3" xfId="322" xr:uid="{00000000-0005-0000-0000-00002E010000}"/>
    <cellStyle name="Normal 21 4" xfId="323" xr:uid="{00000000-0005-0000-0000-00002F010000}"/>
    <cellStyle name="Normal 21 5" xfId="324" xr:uid="{00000000-0005-0000-0000-000030010000}"/>
    <cellStyle name="Normal 21 6" xfId="325" xr:uid="{00000000-0005-0000-0000-000031010000}"/>
    <cellStyle name="Normal 21 7" xfId="326" xr:uid="{00000000-0005-0000-0000-000032010000}"/>
    <cellStyle name="Normal 21 8" xfId="327" xr:uid="{00000000-0005-0000-0000-000033010000}"/>
    <cellStyle name="Normal 22" xfId="328" xr:uid="{00000000-0005-0000-0000-000034010000}"/>
    <cellStyle name="Normal 22 2" xfId="329" xr:uid="{00000000-0005-0000-0000-000035010000}"/>
    <cellStyle name="Normal 22 3" xfId="330" xr:uid="{00000000-0005-0000-0000-000036010000}"/>
    <cellStyle name="Normal 22 4" xfId="331" xr:uid="{00000000-0005-0000-0000-000037010000}"/>
    <cellStyle name="Normal 22 5" xfId="332" xr:uid="{00000000-0005-0000-0000-000038010000}"/>
    <cellStyle name="Normal 22 6" xfId="333" xr:uid="{00000000-0005-0000-0000-000039010000}"/>
    <cellStyle name="Normal 22 7" xfId="334" xr:uid="{00000000-0005-0000-0000-00003A010000}"/>
    <cellStyle name="Normal 22 8" xfId="335" xr:uid="{00000000-0005-0000-0000-00003B010000}"/>
    <cellStyle name="Normal 23" xfId="336" xr:uid="{00000000-0005-0000-0000-00003C010000}"/>
    <cellStyle name="Normal 23 2" xfId="337" xr:uid="{00000000-0005-0000-0000-00003D010000}"/>
    <cellStyle name="Normal 23 3" xfId="338" xr:uid="{00000000-0005-0000-0000-00003E010000}"/>
    <cellStyle name="Normal 23 4" xfId="339" xr:uid="{00000000-0005-0000-0000-00003F010000}"/>
    <cellStyle name="Normal 23 5" xfId="340" xr:uid="{00000000-0005-0000-0000-000040010000}"/>
    <cellStyle name="Normal 23 6" xfId="341" xr:uid="{00000000-0005-0000-0000-000041010000}"/>
    <cellStyle name="Normal 23 7" xfId="342" xr:uid="{00000000-0005-0000-0000-000042010000}"/>
    <cellStyle name="Normal 24" xfId="343" xr:uid="{00000000-0005-0000-0000-000043010000}"/>
    <cellStyle name="Normal 24 2" xfId="344" xr:uid="{00000000-0005-0000-0000-000044010000}"/>
    <cellStyle name="Normal 24 3" xfId="345" xr:uid="{00000000-0005-0000-0000-000045010000}"/>
    <cellStyle name="Normal 24 4" xfId="346" xr:uid="{00000000-0005-0000-0000-000046010000}"/>
    <cellStyle name="Normal 24 5" xfId="347" xr:uid="{00000000-0005-0000-0000-000047010000}"/>
    <cellStyle name="Normal 24 6" xfId="348" xr:uid="{00000000-0005-0000-0000-000048010000}"/>
    <cellStyle name="Normal 25" xfId="91" xr:uid="{00000000-0005-0000-0000-000049010000}"/>
    <cellStyle name="Normal 26" xfId="349" xr:uid="{00000000-0005-0000-0000-00004A010000}"/>
    <cellStyle name="Normal 27" xfId="350" xr:uid="{00000000-0005-0000-0000-00004B010000}"/>
    <cellStyle name="Normal 28" xfId="869" xr:uid="{00000000-0005-0000-0000-00004C010000}"/>
    <cellStyle name="Normal 3" xfId="54" xr:uid="{00000000-0005-0000-0000-00004D010000}"/>
    <cellStyle name="Normal 3 10" xfId="351" xr:uid="{00000000-0005-0000-0000-00004E010000}"/>
    <cellStyle name="Normal 3 11" xfId="352" xr:uid="{00000000-0005-0000-0000-00004F010000}"/>
    <cellStyle name="Normal 3 12" xfId="353" xr:uid="{00000000-0005-0000-0000-000050010000}"/>
    <cellStyle name="Normal 3 13" xfId="354" xr:uid="{00000000-0005-0000-0000-000051010000}"/>
    <cellStyle name="Normal 3 14" xfId="355" xr:uid="{00000000-0005-0000-0000-000052010000}"/>
    <cellStyle name="Normal 3 15" xfId="356" xr:uid="{00000000-0005-0000-0000-000053010000}"/>
    <cellStyle name="Normal 3 16" xfId="357" xr:uid="{00000000-0005-0000-0000-000054010000}"/>
    <cellStyle name="Normal 3 17" xfId="358" xr:uid="{00000000-0005-0000-0000-000055010000}"/>
    <cellStyle name="Normal 3 18" xfId="359" xr:uid="{00000000-0005-0000-0000-000056010000}"/>
    <cellStyle name="Normal 3 19" xfId="360" xr:uid="{00000000-0005-0000-0000-000057010000}"/>
    <cellStyle name="Normal 3 2" xfId="361" xr:uid="{00000000-0005-0000-0000-000058010000}"/>
    <cellStyle name="Normal 3 2 2" xfId="362" xr:uid="{00000000-0005-0000-0000-000059010000}"/>
    <cellStyle name="Normal 3 2 3" xfId="363" xr:uid="{00000000-0005-0000-0000-00005A010000}"/>
    <cellStyle name="Normal 3 2 4" xfId="364" xr:uid="{00000000-0005-0000-0000-00005B010000}"/>
    <cellStyle name="Normal 3 3" xfId="365" xr:uid="{00000000-0005-0000-0000-00005C010000}"/>
    <cellStyle name="Normal 3 3 2" xfId="366" xr:uid="{00000000-0005-0000-0000-00005D010000}"/>
    <cellStyle name="Normal 3 3 3" xfId="367" xr:uid="{00000000-0005-0000-0000-00005E010000}"/>
    <cellStyle name="Normal 3 4" xfId="368" xr:uid="{00000000-0005-0000-0000-00005F010000}"/>
    <cellStyle name="Normal 3 5" xfId="369" xr:uid="{00000000-0005-0000-0000-000060010000}"/>
    <cellStyle name="Normal 3 6" xfId="370" xr:uid="{00000000-0005-0000-0000-000061010000}"/>
    <cellStyle name="Normal 3 7" xfId="371" xr:uid="{00000000-0005-0000-0000-000062010000}"/>
    <cellStyle name="Normal 3 8" xfId="372" xr:uid="{00000000-0005-0000-0000-000063010000}"/>
    <cellStyle name="Normal 3 9" xfId="373" xr:uid="{00000000-0005-0000-0000-000064010000}"/>
    <cellStyle name="Normal 4" xfId="86" xr:uid="{00000000-0005-0000-0000-000065010000}"/>
    <cellStyle name="Normal 4 10" xfId="374" xr:uid="{00000000-0005-0000-0000-000066010000}"/>
    <cellStyle name="Normal 4 11" xfId="375" xr:uid="{00000000-0005-0000-0000-000067010000}"/>
    <cellStyle name="Normal 4 12" xfId="376" xr:uid="{00000000-0005-0000-0000-000068010000}"/>
    <cellStyle name="Normal 4 13" xfId="377" xr:uid="{00000000-0005-0000-0000-000069010000}"/>
    <cellStyle name="Normal 4 14" xfId="378" xr:uid="{00000000-0005-0000-0000-00006A010000}"/>
    <cellStyle name="Normal 4 15" xfId="379" xr:uid="{00000000-0005-0000-0000-00006B010000}"/>
    <cellStyle name="Normal 4 16" xfId="380" xr:uid="{00000000-0005-0000-0000-00006C010000}"/>
    <cellStyle name="Normal 4 17" xfId="381" xr:uid="{00000000-0005-0000-0000-00006D010000}"/>
    <cellStyle name="Normal 4 18" xfId="382" xr:uid="{00000000-0005-0000-0000-00006E010000}"/>
    <cellStyle name="Normal 4 19" xfId="383" xr:uid="{00000000-0005-0000-0000-00006F010000}"/>
    <cellStyle name="Normal 4 2" xfId="384" xr:uid="{00000000-0005-0000-0000-000070010000}"/>
    <cellStyle name="Normal 4 3" xfId="385" xr:uid="{00000000-0005-0000-0000-000071010000}"/>
    <cellStyle name="Normal 4 4" xfId="386" xr:uid="{00000000-0005-0000-0000-000072010000}"/>
    <cellStyle name="Normal 4 5" xfId="96" xr:uid="{00000000-0005-0000-0000-000073010000}"/>
    <cellStyle name="Normal 4 6" xfId="387" xr:uid="{00000000-0005-0000-0000-000074010000}"/>
    <cellStyle name="Normal 4 7" xfId="388" xr:uid="{00000000-0005-0000-0000-000075010000}"/>
    <cellStyle name="Normal 4 8" xfId="389" xr:uid="{00000000-0005-0000-0000-000076010000}"/>
    <cellStyle name="Normal 4 9" xfId="390" xr:uid="{00000000-0005-0000-0000-000077010000}"/>
    <cellStyle name="Normal 5" xfId="391" xr:uid="{00000000-0005-0000-0000-000078010000}"/>
    <cellStyle name="Normal 5 10" xfId="392" xr:uid="{00000000-0005-0000-0000-000079010000}"/>
    <cellStyle name="Normal 5 11" xfId="393" xr:uid="{00000000-0005-0000-0000-00007A010000}"/>
    <cellStyle name="Normal 5 12" xfId="394" xr:uid="{00000000-0005-0000-0000-00007B010000}"/>
    <cellStyle name="Normal 5 13" xfId="395" xr:uid="{00000000-0005-0000-0000-00007C010000}"/>
    <cellStyle name="Normal 5 14" xfId="396" xr:uid="{00000000-0005-0000-0000-00007D010000}"/>
    <cellStyle name="Normal 5 15" xfId="397" xr:uid="{00000000-0005-0000-0000-00007E010000}"/>
    <cellStyle name="Normal 5 16" xfId="398" xr:uid="{00000000-0005-0000-0000-00007F010000}"/>
    <cellStyle name="Normal 5 17" xfId="399" xr:uid="{00000000-0005-0000-0000-000080010000}"/>
    <cellStyle name="Normal 5 2" xfId="400" xr:uid="{00000000-0005-0000-0000-000081010000}"/>
    <cellStyle name="Normal 5 3" xfId="401" xr:uid="{00000000-0005-0000-0000-000082010000}"/>
    <cellStyle name="Normal 5 4" xfId="402" xr:uid="{00000000-0005-0000-0000-000083010000}"/>
    <cellStyle name="Normal 5 5" xfId="93" xr:uid="{00000000-0005-0000-0000-000084010000}"/>
    <cellStyle name="Normal 5 6" xfId="403" xr:uid="{00000000-0005-0000-0000-000085010000}"/>
    <cellStyle name="Normal 5 7" xfId="404" xr:uid="{00000000-0005-0000-0000-000086010000}"/>
    <cellStyle name="Normal 5 8" xfId="405" xr:uid="{00000000-0005-0000-0000-000087010000}"/>
    <cellStyle name="Normal 5 9" xfId="406" xr:uid="{00000000-0005-0000-0000-000088010000}"/>
    <cellStyle name="Normal 6" xfId="407" xr:uid="{00000000-0005-0000-0000-000089010000}"/>
    <cellStyle name="Normal 6 10" xfId="408" xr:uid="{00000000-0005-0000-0000-00008A010000}"/>
    <cellStyle name="Normal 6 10 2" xfId="409" xr:uid="{00000000-0005-0000-0000-00008B010000}"/>
    <cellStyle name="Normal 6 10 3" xfId="410" xr:uid="{00000000-0005-0000-0000-00008C010000}"/>
    <cellStyle name="Normal 6 10 4" xfId="411" xr:uid="{00000000-0005-0000-0000-00008D010000}"/>
    <cellStyle name="Normal 6 10 5" xfId="412" xr:uid="{00000000-0005-0000-0000-00008E010000}"/>
    <cellStyle name="Normal 6 10 6" xfId="413" xr:uid="{00000000-0005-0000-0000-00008F010000}"/>
    <cellStyle name="Normal 6 11" xfId="414" xr:uid="{00000000-0005-0000-0000-000090010000}"/>
    <cellStyle name="Normal 6 12" xfId="415" xr:uid="{00000000-0005-0000-0000-000091010000}"/>
    <cellStyle name="Normal 6 13" xfId="416" xr:uid="{00000000-0005-0000-0000-000092010000}"/>
    <cellStyle name="Normal 6 14" xfId="417" xr:uid="{00000000-0005-0000-0000-000093010000}"/>
    <cellStyle name="Normal 6 15" xfId="418" xr:uid="{00000000-0005-0000-0000-000094010000}"/>
    <cellStyle name="Normal 6 16" xfId="419" xr:uid="{00000000-0005-0000-0000-000095010000}"/>
    <cellStyle name="Normal 6 17" xfId="420" xr:uid="{00000000-0005-0000-0000-000096010000}"/>
    <cellStyle name="Normal 6 18" xfId="421" xr:uid="{00000000-0005-0000-0000-000097010000}"/>
    <cellStyle name="Normal 6 19" xfId="422" xr:uid="{00000000-0005-0000-0000-000098010000}"/>
    <cellStyle name="Normal 6 2" xfId="423" xr:uid="{00000000-0005-0000-0000-000099010000}"/>
    <cellStyle name="Normal 6 20" xfId="424" xr:uid="{00000000-0005-0000-0000-00009A010000}"/>
    <cellStyle name="Normal 6 21" xfId="425" xr:uid="{00000000-0005-0000-0000-00009B010000}"/>
    <cellStyle name="Normal 6 22" xfId="426" xr:uid="{00000000-0005-0000-0000-00009C010000}"/>
    <cellStyle name="Normal 6 23" xfId="427" xr:uid="{00000000-0005-0000-0000-00009D010000}"/>
    <cellStyle name="Normal 6 24" xfId="428" xr:uid="{00000000-0005-0000-0000-00009E010000}"/>
    <cellStyle name="Normal 6 25" xfId="429" xr:uid="{00000000-0005-0000-0000-00009F010000}"/>
    <cellStyle name="Normal 6 3" xfId="430" xr:uid="{00000000-0005-0000-0000-0000A0010000}"/>
    <cellStyle name="Normal 6 4" xfId="431" xr:uid="{00000000-0005-0000-0000-0000A1010000}"/>
    <cellStyle name="Normal 6 4 10" xfId="432" xr:uid="{00000000-0005-0000-0000-0000A2010000}"/>
    <cellStyle name="Normal 6 4 11" xfId="433" xr:uid="{00000000-0005-0000-0000-0000A3010000}"/>
    <cellStyle name="Normal 6 4 12" xfId="434" xr:uid="{00000000-0005-0000-0000-0000A4010000}"/>
    <cellStyle name="Normal 6 4 2" xfId="435" xr:uid="{00000000-0005-0000-0000-0000A5010000}"/>
    <cellStyle name="Normal 6 4 2 2" xfId="95" xr:uid="{00000000-0005-0000-0000-0000A6010000}"/>
    <cellStyle name="Normal 6 4 2 3" xfId="436" xr:uid="{00000000-0005-0000-0000-0000A7010000}"/>
    <cellStyle name="Normal 6 4 2 4" xfId="437" xr:uid="{00000000-0005-0000-0000-0000A8010000}"/>
    <cellStyle name="Normal 6 4 2 5" xfId="438" xr:uid="{00000000-0005-0000-0000-0000A9010000}"/>
    <cellStyle name="Normal 6 4 2 6" xfId="439" xr:uid="{00000000-0005-0000-0000-0000AA010000}"/>
    <cellStyle name="Normal 6 4 2 7" xfId="440" xr:uid="{00000000-0005-0000-0000-0000AB010000}"/>
    <cellStyle name="Normal 6 4 2 8" xfId="441" xr:uid="{00000000-0005-0000-0000-0000AC010000}"/>
    <cellStyle name="Normal 6 4 2 9" xfId="442" xr:uid="{00000000-0005-0000-0000-0000AD010000}"/>
    <cellStyle name="Normal 6 4 3" xfId="443" xr:uid="{00000000-0005-0000-0000-0000AE010000}"/>
    <cellStyle name="Normal 6 4 3 2" xfId="444" xr:uid="{00000000-0005-0000-0000-0000AF010000}"/>
    <cellStyle name="Normal 6 4 3 3" xfId="445" xr:uid="{00000000-0005-0000-0000-0000B0010000}"/>
    <cellStyle name="Normal 6 4 3 4" xfId="446" xr:uid="{00000000-0005-0000-0000-0000B1010000}"/>
    <cellStyle name="Normal 6 4 3 5" xfId="447" xr:uid="{00000000-0005-0000-0000-0000B2010000}"/>
    <cellStyle name="Normal 6 4 3 6" xfId="448" xr:uid="{00000000-0005-0000-0000-0000B3010000}"/>
    <cellStyle name="Normal 6 4 3 7" xfId="449" xr:uid="{00000000-0005-0000-0000-0000B4010000}"/>
    <cellStyle name="Normal 6 4 3 8" xfId="450" xr:uid="{00000000-0005-0000-0000-0000B5010000}"/>
    <cellStyle name="Normal 6 4 3 9" xfId="451" xr:uid="{00000000-0005-0000-0000-0000B6010000}"/>
    <cellStyle name="Normal 6 4 4" xfId="452" xr:uid="{00000000-0005-0000-0000-0000B7010000}"/>
    <cellStyle name="Normal 6 4 4 2" xfId="453" xr:uid="{00000000-0005-0000-0000-0000B8010000}"/>
    <cellStyle name="Normal 6 4 4 3" xfId="454" xr:uid="{00000000-0005-0000-0000-0000B9010000}"/>
    <cellStyle name="Normal 6 4 4 4" xfId="455" xr:uid="{00000000-0005-0000-0000-0000BA010000}"/>
    <cellStyle name="Normal 6 4 4 5" xfId="456" xr:uid="{00000000-0005-0000-0000-0000BB010000}"/>
    <cellStyle name="Normal 6 4 4 6" xfId="457" xr:uid="{00000000-0005-0000-0000-0000BC010000}"/>
    <cellStyle name="Normal 6 4 4 7" xfId="458" xr:uid="{00000000-0005-0000-0000-0000BD010000}"/>
    <cellStyle name="Normal 6 4 4 8" xfId="459" xr:uid="{00000000-0005-0000-0000-0000BE010000}"/>
    <cellStyle name="Normal 6 4 5" xfId="460" xr:uid="{00000000-0005-0000-0000-0000BF010000}"/>
    <cellStyle name="Normal 6 4 5 2" xfId="461" xr:uid="{00000000-0005-0000-0000-0000C0010000}"/>
    <cellStyle name="Normal 6 4 5 3" xfId="462" xr:uid="{00000000-0005-0000-0000-0000C1010000}"/>
    <cellStyle name="Normal 6 4 5 4" xfId="463" xr:uid="{00000000-0005-0000-0000-0000C2010000}"/>
    <cellStyle name="Normal 6 4 5 5" xfId="464" xr:uid="{00000000-0005-0000-0000-0000C3010000}"/>
    <cellStyle name="Normal 6 4 5 6" xfId="465" xr:uid="{00000000-0005-0000-0000-0000C4010000}"/>
    <cellStyle name="Normal 6 4 5 7" xfId="466" xr:uid="{00000000-0005-0000-0000-0000C5010000}"/>
    <cellStyle name="Normal 6 4 5 8" xfId="467" xr:uid="{00000000-0005-0000-0000-0000C6010000}"/>
    <cellStyle name="Normal 6 4 6" xfId="468" xr:uid="{00000000-0005-0000-0000-0000C7010000}"/>
    <cellStyle name="Normal 6 4 6 2" xfId="469" xr:uid="{00000000-0005-0000-0000-0000C8010000}"/>
    <cellStyle name="Normal 6 4 6 3" xfId="470" xr:uid="{00000000-0005-0000-0000-0000C9010000}"/>
    <cellStyle name="Normal 6 4 6 4" xfId="471" xr:uid="{00000000-0005-0000-0000-0000CA010000}"/>
    <cellStyle name="Normal 6 4 6 5" xfId="472" xr:uid="{00000000-0005-0000-0000-0000CB010000}"/>
    <cellStyle name="Normal 6 4 6 6" xfId="473" xr:uid="{00000000-0005-0000-0000-0000CC010000}"/>
    <cellStyle name="Normal 6 4 6 7" xfId="474" xr:uid="{00000000-0005-0000-0000-0000CD010000}"/>
    <cellStyle name="Normal 6 4 7" xfId="475" xr:uid="{00000000-0005-0000-0000-0000CE010000}"/>
    <cellStyle name="Normal 6 4 7 2" xfId="476" xr:uid="{00000000-0005-0000-0000-0000CF010000}"/>
    <cellStyle name="Normal 6 4 7 3" xfId="477" xr:uid="{00000000-0005-0000-0000-0000D0010000}"/>
    <cellStyle name="Normal 6 4 7 4" xfId="478" xr:uid="{00000000-0005-0000-0000-0000D1010000}"/>
    <cellStyle name="Normal 6 4 7 5" xfId="479" xr:uid="{00000000-0005-0000-0000-0000D2010000}"/>
    <cellStyle name="Normal 6 4 7 6" xfId="480" xr:uid="{00000000-0005-0000-0000-0000D3010000}"/>
    <cellStyle name="Normal 6 4 8" xfId="481" xr:uid="{00000000-0005-0000-0000-0000D4010000}"/>
    <cellStyle name="Normal 6 4 9" xfId="482" xr:uid="{00000000-0005-0000-0000-0000D5010000}"/>
    <cellStyle name="Normal 6 5" xfId="483" xr:uid="{00000000-0005-0000-0000-0000D6010000}"/>
    <cellStyle name="Normal 6 5 10" xfId="484" xr:uid="{00000000-0005-0000-0000-0000D7010000}"/>
    <cellStyle name="Normal 6 5 2" xfId="485" xr:uid="{00000000-0005-0000-0000-0000D8010000}"/>
    <cellStyle name="Normal 6 5 3" xfId="486" xr:uid="{00000000-0005-0000-0000-0000D9010000}"/>
    <cellStyle name="Normal 6 5 4" xfId="487" xr:uid="{00000000-0005-0000-0000-0000DA010000}"/>
    <cellStyle name="Normal 6 5 5" xfId="488" xr:uid="{00000000-0005-0000-0000-0000DB010000}"/>
    <cellStyle name="Normal 6 5 6" xfId="489" xr:uid="{00000000-0005-0000-0000-0000DC010000}"/>
    <cellStyle name="Normal 6 5 7" xfId="490" xr:uid="{00000000-0005-0000-0000-0000DD010000}"/>
    <cellStyle name="Normal 6 5 8" xfId="491" xr:uid="{00000000-0005-0000-0000-0000DE010000}"/>
    <cellStyle name="Normal 6 5 9" xfId="492" xr:uid="{00000000-0005-0000-0000-0000DF010000}"/>
    <cellStyle name="Normal 6 6" xfId="493" xr:uid="{00000000-0005-0000-0000-0000E0010000}"/>
    <cellStyle name="Normal 6 6 2" xfId="494" xr:uid="{00000000-0005-0000-0000-0000E1010000}"/>
    <cellStyle name="Normal 6 6 3" xfId="495" xr:uid="{00000000-0005-0000-0000-0000E2010000}"/>
    <cellStyle name="Normal 6 6 4" xfId="496" xr:uid="{00000000-0005-0000-0000-0000E3010000}"/>
    <cellStyle name="Normal 6 6 5" xfId="497" xr:uid="{00000000-0005-0000-0000-0000E4010000}"/>
    <cellStyle name="Normal 6 6 6" xfId="498" xr:uid="{00000000-0005-0000-0000-0000E5010000}"/>
    <cellStyle name="Normal 6 6 7" xfId="499" xr:uid="{00000000-0005-0000-0000-0000E6010000}"/>
    <cellStyle name="Normal 6 6 8" xfId="500" xr:uid="{00000000-0005-0000-0000-0000E7010000}"/>
    <cellStyle name="Normal 6 6 9" xfId="501" xr:uid="{00000000-0005-0000-0000-0000E8010000}"/>
    <cellStyle name="Normal 6 7" xfId="502" xr:uid="{00000000-0005-0000-0000-0000E9010000}"/>
    <cellStyle name="Normal 6 7 2" xfId="503" xr:uid="{00000000-0005-0000-0000-0000EA010000}"/>
    <cellStyle name="Normal 6 7 3" xfId="504" xr:uid="{00000000-0005-0000-0000-0000EB010000}"/>
    <cellStyle name="Normal 6 7 4" xfId="505" xr:uid="{00000000-0005-0000-0000-0000EC010000}"/>
    <cellStyle name="Normal 6 7 5" xfId="506" xr:uid="{00000000-0005-0000-0000-0000ED010000}"/>
    <cellStyle name="Normal 6 7 6" xfId="507" xr:uid="{00000000-0005-0000-0000-0000EE010000}"/>
    <cellStyle name="Normal 6 7 7" xfId="508" xr:uid="{00000000-0005-0000-0000-0000EF010000}"/>
    <cellStyle name="Normal 6 7 8" xfId="509" xr:uid="{00000000-0005-0000-0000-0000F0010000}"/>
    <cellStyle name="Normal 6 8" xfId="510" xr:uid="{00000000-0005-0000-0000-0000F1010000}"/>
    <cellStyle name="Normal 6 8 2" xfId="511" xr:uid="{00000000-0005-0000-0000-0000F2010000}"/>
    <cellStyle name="Normal 6 8 3" xfId="512" xr:uid="{00000000-0005-0000-0000-0000F3010000}"/>
    <cellStyle name="Normal 6 8 4" xfId="513" xr:uid="{00000000-0005-0000-0000-0000F4010000}"/>
    <cellStyle name="Normal 6 8 5" xfId="514" xr:uid="{00000000-0005-0000-0000-0000F5010000}"/>
    <cellStyle name="Normal 6 8 6" xfId="515" xr:uid="{00000000-0005-0000-0000-0000F6010000}"/>
    <cellStyle name="Normal 6 8 7" xfId="516" xr:uid="{00000000-0005-0000-0000-0000F7010000}"/>
    <cellStyle name="Normal 6 8 8" xfId="517" xr:uid="{00000000-0005-0000-0000-0000F8010000}"/>
    <cellStyle name="Normal 6 9" xfId="518" xr:uid="{00000000-0005-0000-0000-0000F9010000}"/>
    <cellStyle name="Normal 6 9 2" xfId="519" xr:uid="{00000000-0005-0000-0000-0000FA010000}"/>
    <cellStyle name="Normal 6 9 3" xfId="520" xr:uid="{00000000-0005-0000-0000-0000FB010000}"/>
    <cellStyle name="Normal 6 9 4" xfId="521" xr:uid="{00000000-0005-0000-0000-0000FC010000}"/>
    <cellStyle name="Normal 6 9 5" xfId="522" xr:uid="{00000000-0005-0000-0000-0000FD010000}"/>
    <cellStyle name="Normal 6 9 6" xfId="523" xr:uid="{00000000-0005-0000-0000-0000FE010000}"/>
    <cellStyle name="Normal 6 9 7" xfId="524" xr:uid="{00000000-0005-0000-0000-0000FF010000}"/>
    <cellStyle name="Normal 7" xfId="525" xr:uid="{00000000-0005-0000-0000-000000020000}"/>
    <cellStyle name="Normal 7 10" xfId="526" xr:uid="{00000000-0005-0000-0000-000001020000}"/>
    <cellStyle name="Normal 7 11" xfId="527" xr:uid="{00000000-0005-0000-0000-000002020000}"/>
    <cellStyle name="Normal 7 12" xfId="528" xr:uid="{00000000-0005-0000-0000-000003020000}"/>
    <cellStyle name="Normal 7 13" xfId="529" xr:uid="{00000000-0005-0000-0000-000004020000}"/>
    <cellStyle name="Normal 7 14" xfId="530" xr:uid="{00000000-0005-0000-0000-000005020000}"/>
    <cellStyle name="Normal 7 2" xfId="531" xr:uid="{00000000-0005-0000-0000-000006020000}"/>
    <cellStyle name="Normal 7 3" xfId="532" xr:uid="{00000000-0005-0000-0000-000007020000}"/>
    <cellStyle name="Normal 7 4" xfId="533" xr:uid="{00000000-0005-0000-0000-000008020000}"/>
    <cellStyle name="Normal 7 5" xfId="534" xr:uid="{00000000-0005-0000-0000-000009020000}"/>
    <cellStyle name="Normal 7 6" xfId="94" xr:uid="{00000000-0005-0000-0000-00000A020000}"/>
    <cellStyle name="Normal 7 7" xfId="535" xr:uid="{00000000-0005-0000-0000-00000B020000}"/>
    <cellStyle name="Normal 7 8" xfId="536" xr:uid="{00000000-0005-0000-0000-00000C020000}"/>
    <cellStyle name="Normal 7 9" xfId="537" xr:uid="{00000000-0005-0000-0000-00000D020000}"/>
    <cellStyle name="Normal 8" xfId="538" xr:uid="{00000000-0005-0000-0000-00000E020000}"/>
    <cellStyle name="Normal 8 2" xfId="539" xr:uid="{00000000-0005-0000-0000-00000F020000}"/>
    <cellStyle name="Normal 8 3" xfId="92" xr:uid="{00000000-0005-0000-0000-000010020000}"/>
    <cellStyle name="Normal 8 4" xfId="540" xr:uid="{00000000-0005-0000-0000-000011020000}"/>
    <cellStyle name="Normal 8 5" xfId="541" xr:uid="{00000000-0005-0000-0000-000012020000}"/>
    <cellStyle name="Normal 8 6" xfId="542" xr:uid="{00000000-0005-0000-0000-000013020000}"/>
    <cellStyle name="Normal 8 7" xfId="543" xr:uid="{00000000-0005-0000-0000-000014020000}"/>
    <cellStyle name="Normal 8 8" xfId="544" xr:uid="{00000000-0005-0000-0000-000015020000}"/>
    <cellStyle name="Normal 8 9" xfId="545" xr:uid="{00000000-0005-0000-0000-000016020000}"/>
    <cellStyle name="Normal 9" xfId="546" xr:uid="{00000000-0005-0000-0000-000017020000}"/>
    <cellStyle name="Normal 9 10" xfId="547" xr:uid="{00000000-0005-0000-0000-000018020000}"/>
    <cellStyle name="Normal 9 10 2" xfId="548" xr:uid="{00000000-0005-0000-0000-000019020000}"/>
    <cellStyle name="Normal 9 10 3" xfId="549" xr:uid="{00000000-0005-0000-0000-00001A020000}"/>
    <cellStyle name="Normal 9 10 4" xfId="550" xr:uid="{00000000-0005-0000-0000-00001B020000}"/>
    <cellStyle name="Normal 9 10 5" xfId="551" xr:uid="{00000000-0005-0000-0000-00001C020000}"/>
    <cellStyle name="Normal 9 10 6" xfId="552" xr:uid="{00000000-0005-0000-0000-00001D020000}"/>
    <cellStyle name="Normal 9 10 7" xfId="553" xr:uid="{00000000-0005-0000-0000-00001E020000}"/>
    <cellStyle name="Normal 9 10 8" xfId="554" xr:uid="{00000000-0005-0000-0000-00001F020000}"/>
    <cellStyle name="Normal 9 11" xfId="555" xr:uid="{00000000-0005-0000-0000-000020020000}"/>
    <cellStyle name="Normal 9 11 2" xfId="556" xr:uid="{00000000-0005-0000-0000-000021020000}"/>
    <cellStyle name="Normal 9 11 3" xfId="557" xr:uid="{00000000-0005-0000-0000-000022020000}"/>
    <cellStyle name="Normal 9 11 4" xfId="558" xr:uid="{00000000-0005-0000-0000-000023020000}"/>
    <cellStyle name="Normal 9 11 5" xfId="559" xr:uid="{00000000-0005-0000-0000-000024020000}"/>
    <cellStyle name="Normal 9 11 6" xfId="560" xr:uid="{00000000-0005-0000-0000-000025020000}"/>
    <cellStyle name="Normal 9 11 7" xfId="561" xr:uid="{00000000-0005-0000-0000-000026020000}"/>
    <cellStyle name="Normal 9 12" xfId="562" xr:uid="{00000000-0005-0000-0000-000027020000}"/>
    <cellStyle name="Normal 9 12 2" xfId="563" xr:uid="{00000000-0005-0000-0000-000028020000}"/>
    <cellStyle name="Normal 9 12 3" xfId="564" xr:uid="{00000000-0005-0000-0000-000029020000}"/>
    <cellStyle name="Normal 9 12 4" xfId="565" xr:uid="{00000000-0005-0000-0000-00002A020000}"/>
    <cellStyle name="Normal 9 12 5" xfId="566" xr:uid="{00000000-0005-0000-0000-00002B020000}"/>
    <cellStyle name="Normal 9 12 6" xfId="567" xr:uid="{00000000-0005-0000-0000-00002C020000}"/>
    <cellStyle name="Normal 9 13" xfId="90" xr:uid="{00000000-0005-0000-0000-00002D020000}"/>
    <cellStyle name="Normal 9 14" xfId="568" xr:uid="{00000000-0005-0000-0000-00002E020000}"/>
    <cellStyle name="Normal 9 15" xfId="569" xr:uid="{00000000-0005-0000-0000-00002F020000}"/>
    <cellStyle name="Normal 9 16" xfId="570" xr:uid="{00000000-0005-0000-0000-000030020000}"/>
    <cellStyle name="Normal 9 17" xfId="571" xr:uid="{00000000-0005-0000-0000-000031020000}"/>
    <cellStyle name="Normal 9 18" xfId="572" xr:uid="{00000000-0005-0000-0000-000032020000}"/>
    <cellStyle name="Normal 9 2" xfId="573" xr:uid="{00000000-0005-0000-0000-000033020000}"/>
    <cellStyle name="Normal 9 3" xfId="574" xr:uid="{00000000-0005-0000-0000-000034020000}"/>
    <cellStyle name="Normal 9 3 10" xfId="575" xr:uid="{00000000-0005-0000-0000-000035020000}"/>
    <cellStyle name="Normal 9 3 11" xfId="576" xr:uid="{00000000-0005-0000-0000-000036020000}"/>
    <cellStyle name="Normal 9 3 12" xfId="577" xr:uid="{00000000-0005-0000-0000-000037020000}"/>
    <cellStyle name="Normal 9 3 13" xfId="578" xr:uid="{00000000-0005-0000-0000-000038020000}"/>
    <cellStyle name="Normal 9 3 2" xfId="579" xr:uid="{00000000-0005-0000-0000-000039020000}"/>
    <cellStyle name="Normal 9 3 2 10" xfId="580" xr:uid="{00000000-0005-0000-0000-00003A020000}"/>
    <cellStyle name="Normal 9 3 2 11" xfId="581" xr:uid="{00000000-0005-0000-0000-00003B020000}"/>
    <cellStyle name="Normal 9 3 2 12" xfId="582" xr:uid="{00000000-0005-0000-0000-00003C020000}"/>
    <cellStyle name="Normal 9 3 2 2" xfId="583" xr:uid="{00000000-0005-0000-0000-00003D020000}"/>
    <cellStyle name="Normal 9 3 2 2 2" xfId="584" xr:uid="{00000000-0005-0000-0000-00003E020000}"/>
    <cellStyle name="Normal 9 3 2 2 3" xfId="585" xr:uid="{00000000-0005-0000-0000-00003F020000}"/>
    <cellStyle name="Normal 9 3 2 2 4" xfId="586" xr:uid="{00000000-0005-0000-0000-000040020000}"/>
    <cellStyle name="Normal 9 3 2 2 5" xfId="587" xr:uid="{00000000-0005-0000-0000-000041020000}"/>
    <cellStyle name="Normal 9 3 2 2 6" xfId="588" xr:uid="{00000000-0005-0000-0000-000042020000}"/>
    <cellStyle name="Normal 9 3 2 2 7" xfId="589" xr:uid="{00000000-0005-0000-0000-000043020000}"/>
    <cellStyle name="Normal 9 3 2 2 8" xfId="590" xr:uid="{00000000-0005-0000-0000-000044020000}"/>
    <cellStyle name="Normal 9 3 2 2 9" xfId="591" xr:uid="{00000000-0005-0000-0000-000045020000}"/>
    <cellStyle name="Normal 9 3 2 3" xfId="592" xr:uid="{00000000-0005-0000-0000-000046020000}"/>
    <cellStyle name="Normal 9 3 2 3 2" xfId="593" xr:uid="{00000000-0005-0000-0000-000047020000}"/>
    <cellStyle name="Normal 9 3 2 3 3" xfId="594" xr:uid="{00000000-0005-0000-0000-000048020000}"/>
    <cellStyle name="Normal 9 3 2 3 4" xfId="595" xr:uid="{00000000-0005-0000-0000-000049020000}"/>
    <cellStyle name="Normal 9 3 2 3 5" xfId="596" xr:uid="{00000000-0005-0000-0000-00004A020000}"/>
    <cellStyle name="Normal 9 3 2 3 6" xfId="597" xr:uid="{00000000-0005-0000-0000-00004B020000}"/>
    <cellStyle name="Normal 9 3 2 3 7" xfId="598" xr:uid="{00000000-0005-0000-0000-00004C020000}"/>
    <cellStyle name="Normal 9 3 2 3 8" xfId="599" xr:uid="{00000000-0005-0000-0000-00004D020000}"/>
    <cellStyle name="Normal 9 3 2 3 9" xfId="600" xr:uid="{00000000-0005-0000-0000-00004E020000}"/>
    <cellStyle name="Normal 9 3 2 4" xfId="601" xr:uid="{00000000-0005-0000-0000-00004F020000}"/>
    <cellStyle name="Normal 9 3 2 4 2" xfId="602" xr:uid="{00000000-0005-0000-0000-000050020000}"/>
    <cellStyle name="Normal 9 3 2 4 3" xfId="603" xr:uid="{00000000-0005-0000-0000-000051020000}"/>
    <cellStyle name="Normal 9 3 2 4 4" xfId="604" xr:uid="{00000000-0005-0000-0000-000052020000}"/>
    <cellStyle name="Normal 9 3 2 4 5" xfId="605" xr:uid="{00000000-0005-0000-0000-000053020000}"/>
    <cellStyle name="Normal 9 3 2 4 6" xfId="606" xr:uid="{00000000-0005-0000-0000-000054020000}"/>
    <cellStyle name="Normal 9 3 2 4 7" xfId="607" xr:uid="{00000000-0005-0000-0000-000055020000}"/>
    <cellStyle name="Normal 9 3 2 4 8" xfId="608" xr:uid="{00000000-0005-0000-0000-000056020000}"/>
    <cellStyle name="Normal 9 3 2 5" xfId="609" xr:uid="{00000000-0005-0000-0000-000057020000}"/>
    <cellStyle name="Normal 9 3 2 5 2" xfId="610" xr:uid="{00000000-0005-0000-0000-000058020000}"/>
    <cellStyle name="Normal 9 3 2 5 3" xfId="611" xr:uid="{00000000-0005-0000-0000-000059020000}"/>
    <cellStyle name="Normal 9 3 2 5 4" xfId="612" xr:uid="{00000000-0005-0000-0000-00005A020000}"/>
    <cellStyle name="Normal 9 3 2 5 5" xfId="613" xr:uid="{00000000-0005-0000-0000-00005B020000}"/>
    <cellStyle name="Normal 9 3 2 5 6" xfId="614" xr:uid="{00000000-0005-0000-0000-00005C020000}"/>
    <cellStyle name="Normal 9 3 2 5 7" xfId="615" xr:uid="{00000000-0005-0000-0000-00005D020000}"/>
    <cellStyle name="Normal 9 3 2 5 8" xfId="616" xr:uid="{00000000-0005-0000-0000-00005E020000}"/>
    <cellStyle name="Normal 9 3 2 6" xfId="617" xr:uid="{00000000-0005-0000-0000-00005F020000}"/>
    <cellStyle name="Normal 9 3 2 6 2" xfId="618" xr:uid="{00000000-0005-0000-0000-000060020000}"/>
    <cellStyle name="Normal 9 3 2 6 3" xfId="619" xr:uid="{00000000-0005-0000-0000-000061020000}"/>
    <cellStyle name="Normal 9 3 2 6 4" xfId="620" xr:uid="{00000000-0005-0000-0000-000062020000}"/>
    <cellStyle name="Normal 9 3 2 6 5" xfId="621" xr:uid="{00000000-0005-0000-0000-000063020000}"/>
    <cellStyle name="Normal 9 3 2 6 6" xfId="622" xr:uid="{00000000-0005-0000-0000-000064020000}"/>
    <cellStyle name="Normal 9 3 2 6 7" xfId="623" xr:uid="{00000000-0005-0000-0000-000065020000}"/>
    <cellStyle name="Normal 9 3 2 7" xfId="624" xr:uid="{00000000-0005-0000-0000-000066020000}"/>
    <cellStyle name="Normal 9 3 2 7 2" xfId="625" xr:uid="{00000000-0005-0000-0000-000067020000}"/>
    <cellStyle name="Normal 9 3 2 7 3" xfId="626" xr:uid="{00000000-0005-0000-0000-000068020000}"/>
    <cellStyle name="Normal 9 3 2 7 4" xfId="627" xr:uid="{00000000-0005-0000-0000-000069020000}"/>
    <cellStyle name="Normal 9 3 2 7 5" xfId="628" xr:uid="{00000000-0005-0000-0000-00006A020000}"/>
    <cellStyle name="Normal 9 3 2 7 6" xfId="629" xr:uid="{00000000-0005-0000-0000-00006B020000}"/>
    <cellStyle name="Normal 9 3 2 8" xfId="630" xr:uid="{00000000-0005-0000-0000-00006C020000}"/>
    <cellStyle name="Normal 9 3 2 9" xfId="631" xr:uid="{00000000-0005-0000-0000-00006D020000}"/>
    <cellStyle name="Normal 9 3 3" xfId="632" xr:uid="{00000000-0005-0000-0000-00006E020000}"/>
    <cellStyle name="Normal 9 3 3 2" xfId="633" xr:uid="{00000000-0005-0000-0000-00006F020000}"/>
    <cellStyle name="Normal 9 3 3 3" xfId="634" xr:uid="{00000000-0005-0000-0000-000070020000}"/>
    <cellStyle name="Normal 9 3 3 4" xfId="635" xr:uid="{00000000-0005-0000-0000-000071020000}"/>
    <cellStyle name="Normal 9 3 3 5" xfId="636" xr:uid="{00000000-0005-0000-0000-000072020000}"/>
    <cellStyle name="Normal 9 3 3 6" xfId="637" xr:uid="{00000000-0005-0000-0000-000073020000}"/>
    <cellStyle name="Normal 9 3 3 7" xfId="638" xr:uid="{00000000-0005-0000-0000-000074020000}"/>
    <cellStyle name="Normal 9 3 3 8" xfId="639" xr:uid="{00000000-0005-0000-0000-000075020000}"/>
    <cellStyle name="Normal 9 3 3 9" xfId="640" xr:uid="{00000000-0005-0000-0000-000076020000}"/>
    <cellStyle name="Normal 9 3 4" xfId="641" xr:uid="{00000000-0005-0000-0000-000077020000}"/>
    <cellStyle name="Normal 9 3 4 2" xfId="642" xr:uid="{00000000-0005-0000-0000-000078020000}"/>
    <cellStyle name="Normal 9 3 4 3" xfId="643" xr:uid="{00000000-0005-0000-0000-000079020000}"/>
    <cellStyle name="Normal 9 3 4 4" xfId="644" xr:uid="{00000000-0005-0000-0000-00007A020000}"/>
    <cellStyle name="Normal 9 3 4 5" xfId="645" xr:uid="{00000000-0005-0000-0000-00007B020000}"/>
    <cellStyle name="Normal 9 3 4 6" xfId="646" xr:uid="{00000000-0005-0000-0000-00007C020000}"/>
    <cellStyle name="Normal 9 3 4 7" xfId="647" xr:uid="{00000000-0005-0000-0000-00007D020000}"/>
    <cellStyle name="Normal 9 3 4 8" xfId="648" xr:uid="{00000000-0005-0000-0000-00007E020000}"/>
    <cellStyle name="Normal 9 3 4 9" xfId="649" xr:uid="{00000000-0005-0000-0000-00007F020000}"/>
    <cellStyle name="Normal 9 3 5" xfId="650" xr:uid="{00000000-0005-0000-0000-000080020000}"/>
    <cellStyle name="Normal 9 3 5 2" xfId="651" xr:uid="{00000000-0005-0000-0000-000081020000}"/>
    <cellStyle name="Normal 9 3 5 3" xfId="652" xr:uid="{00000000-0005-0000-0000-000082020000}"/>
    <cellStyle name="Normal 9 3 5 4" xfId="653" xr:uid="{00000000-0005-0000-0000-000083020000}"/>
    <cellStyle name="Normal 9 3 5 5" xfId="654" xr:uid="{00000000-0005-0000-0000-000084020000}"/>
    <cellStyle name="Normal 9 3 5 6" xfId="655" xr:uid="{00000000-0005-0000-0000-000085020000}"/>
    <cellStyle name="Normal 9 3 5 7" xfId="656" xr:uid="{00000000-0005-0000-0000-000086020000}"/>
    <cellStyle name="Normal 9 3 5 8" xfId="657" xr:uid="{00000000-0005-0000-0000-000087020000}"/>
    <cellStyle name="Normal 9 3 6" xfId="658" xr:uid="{00000000-0005-0000-0000-000088020000}"/>
    <cellStyle name="Normal 9 3 6 2" xfId="659" xr:uid="{00000000-0005-0000-0000-000089020000}"/>
    <cellStyle name="Normal 9 3 6 3" xfId="660" xr:uid="{00000000-0005-0000-0000-00008A020000}"/>
    <cellStyle name="Normal 9 3 6 4" xfId="661" xr:uid="{00000000-0005-0000-0000-00008B020000}"/>
    <cellStyle name="Normal 9 3 6 5" xfId="662" xr:uid="{00000000-0005-0000-0000-00008C020000}"/>
    <cellStyle name="Normal 9 3 6 6" xfId="663" xr:uid="{00000000-0005-0000-0000-00008D020000}"/>
    <cellStyle name="Normal 9 3 6 7" xfId="664" xr:uid="{00000000-0005-0000-0000-00008E020000}"/>
    <cellStyle name="Normal 9 3 6 8" xfId="665" xr:uid="{00000000-0005-0000-0000-00008F020000}"/>
    <cellStyle name="Normal 9 3 7" xfId="666" xr:uid="{00000000-0005-0000-0000-000090020000}"/>
    <cellStyle name="Normal 9 3 7 2" xfId="667" xr:uid="{00000000-0005-0000-0000-000091020000}"/>
    <cellStyle name="Normal 9 3 7 3" xfId="668" xr:uid="{00000000-0005-0000-0000-000092020000}"/>
    <cellStyle name="Normal 9 3 7 4" xfId="669" xr:uid="{00000000-0005-0000-0000-000093020000}"/>
    <cellStyle name="Normal 9 3 7 5" xfId="670" xr:uid="{00000000-0005-0000-0000-000094020000}"/>
    <cellStyle name="Normal 9 3 7 6" xfId="671" xr:uid="{00000000-0005-0000-0000-000095020000}"/>
    <cellStyle name="Normal 9 3 7 7" xfId="672" xr:uid="{00000000-0005-0000-0000-000096020000}"/>
    <cellStyle name="Normal 9 3 8" xfId="673" xr:uid="{00000000-0005-0000-0000-000097020000}"/>
    <cellStyle name="Normal 9 3 8 2" xfId="674" xr:uid="{00000000-0005-0000-0000-000098020000}"/>
    <cellStyle name="Normal 9 3 8 3" xfId="675" xr:uid="{00000000-0005-0000-0000-000099020000}"/>
    <cellStyle name="Normal 9 3 8 4" xfId="676" xr:uid="{00000000-0005-0000-0000-00009A020000}"/>
    <cellStyle name="Normal 9 3 8 5" xfId="677" xr:uid="{00000000-0005-0000-0000-00009B020000}"/>
    <cellStyle name="Normal 9 3 8 6" xfId="678" xr:uid="{00000000-0005-0000-0000-00009C020000}"/>
    <cellStyle name="Normal 9 3 9" xfId="679" xr:uid="{00000000-0005-0000-0000-00009D020000}"/>
    <cellStyle name="Normal 9 4" xfId="680" xr:uid="{00000000-0005-0000-0000-00009E020000}"/>
    <cellStyle name="Normal 9 4 2" xfId="681" xr:uid="{00000000-0005-0000-0000-00009F020000}"/>
    <cellStyle name="Normal 9 5" xfId="682" xr:uid="{00000000-0005-0000-0000-0000A0020000}"/>
    <cellStyle name="Normal 9 5 10" xfId="683" xr:uid="{00000000-0005-0000-0000-0000A1020000}"/>
    <cellStyle name="Normal 9 5 11" xfId="684" xr:uid="{00000000-0005-0000-0000-0000A2020000}"/>
    <cellStyle name="Normal 9 5 12" xfId="685" xr:uid="{00000000-0005-0000-0000-0000A3020000}"/>
    <cellStyle name="Normal 9 5 13" xfId="686" xr:uid="{00000000-0005-0000-0000-0000A4020000}"/>
    <cellStyle name="Normal 9 5 2" xfId="687" xr:uid="{00000000-0005-0000-0000-0000A5020000}"/>
    <cellStyle name="Normal 9 5 2 10" xfId="688" xr:uid="{00000000-0005-0000-0000-0000A6020000}"/>
    <cellStyle name="Normal 9 5 2 11" xfId="689" xr:uid="{00000000-0005-0000-0000-0000A7020000}"/>
    <cellStyle name="Normal 9 5 2 12" xfId="690" xr:uid="{00000000-0005-0000-0000-0000A8020000}"/>
    <cellStyle name="Normal 9 5 2 2" xfId="691" xr:uid="{00000000-0005-0000-0000-0000A9020000}"/>
    <cellStyle name="Normal 9 5 2 2 2" xfId="692" xr:uid="{00000000-0005-0000-0000-0000AA020000}"/>
    <cellStyle name="Normal 9 5 2 2 3" xfId="693" xr:uid="{00000000-0005-0000-0000-0000AB020000}"/>
    <cellStyle name="Normal 9 5 2 2 4" xfId="694" xr:uid="{00000000-0005-0000-0000-0000AC020000}"/>
    <cellStyle name="Normal 9 5 2 2 5" xfId="695" xr:uid="{00000000-0005-0000-0000-0000AD020000}"/>
    <cellStyle name="Normal 9 5 2 2 6" xfId="696" xr:uid="{00000000-0005-0000-0000-0000AE020000}"/>
    <cellStyle name="Normal 9 5 2 2 7" xfId="697" xr:uid="{00000000-0005-0000-0000-0000AF020000}"/>
    <cellStyle name="Normal 9 5 2 2 8" xfId="698" xr:uid="{00000000-0005-0000-0000-0000B0020000}"/>
    <cellStyle name="Normal 9 5 2 2 9" xfId="699" xr:uid="{00000000-0005-0000-0000-0000B1020000}"/>
    <cellStyle name="Normal 9 5 2 3" xfId="700" xr:uid="{00000000-0005-0000-0000-0000B2020000}"/>
    <cellStyle name="Normal 9 5 2 3 2" xfId="701" xr:uid="{00000000-0005-0000-0000-0000B3020000}"/>
    <cellStyle name="Normal 9 5 2 3 3" xfId="702" xr:uid="{00000000-0005-0000-0000-0000B4020000}"/>
    <cellStyle name="Normal 9 5 2 3 4" xfId="703" xr:uid="{00000000-0005-0000-0000-0000B5020000}"/>
    <cellStyle name="Normal 9 5 2 3 5" xfId="704" xr:uid="{00000000-0005-0000-0000-0000B6020000}"/>
    <cellStyle name="Normal 9 5 2 3 6" xfId="705" xr:uid="{00000000-0005-0000-0000-0000B7020000}"/>
    <cellStyle name="Normal 9 5 2 3 7" xfId="706" xr:uid="{00000000-0005-0000-0000-0000B8020000}"/>
    <cellStyle name="Normal 9 5 2 3 8" xfId="707" xr:uid="{00000000-0005-0000-0000-0000B9020000}"/>
    <cellStyle name="Normal 9 5 2 3 9" xfId="708" xr:uid="{00000000-0005-0000-0000-0000BA020000}"/>
    <cellStyle name="Normal 9 5 2 4" xfId="709" xr:uid="{00000000-0005-0000-0000-0000BB020000}"/>
    <cellStyle name="Normal 9 5 2 4 2" xfId="710" xr:uid="{00000000-0005-0000-0000-0000BC020000}"/>
    <cellStyle name="Normal 9 5 2 4 3" xfId="711" xr:uid="{00000000-0005-0000-0000-0000BD020000}"/>
    <cellStyle name="Normal 9 5 2 4 4" xfId="712" xr:uid="{00000000-0005-0000-0000-0000BE020000}"/>
    <cellStyle name="Normal 9 5 2 4 5" xfId="713" xr:uid="{00000000-0005-0000-0000-0000BF020000}"/>
    <cellStyle name="Normal 9 5 2 4 6" xfId="714" xr:uid="{00000000-0005-0000-0000-0000C0020000}"/>
    <cellStyle name="Normal 9 5 2 4 7" xfId="715" xr:uid="{00000000-0005-0000-0000-0000C1020000}"/>
    <cellStyle name="Normal 9 5 2 4 8" xfId="716" xr:uid="{00000000-0005-0000-0000-0000C2020000}"/>
    <cellStyle name="Normal 9 5 2 5" xfId="717" xr:uid="{00000000-0005-0000-0000-0000C3020000}"/>
    <cellStyle name="Normal 9 5 2 5 2" xfId="718" xr:uid="{00000000-0005-0000-0000-0000C4020000}"/>
    <cellStyle name="Normal 9 5 2 5 3" xfId="719" xr:uid="{00000000-0005-0000-0000-0000C5020000}"/>
    <cellStyle name="Normal 9 5 2 5 4" xfId="720" xr:uid="{00000000-0005-0000-0000-0000C6020000}"/>
    <cellStyle name="Normal 9 5 2 5 5" xfId="721" xr:uid="{00000000-0005-0000-0000-0000C7020000}"/>
    <cellStyle name="Normal 9 5 2 5 6" xfId="722" xr:uid="{00000000-0005-0000-0000-0000C8020000}"/>
    <cellStyle name="Normal 9 5 2 5 7" xfId="723" xr:uid="{00000000-0005-0000-0000-0000C9020000}"/>
    <cellStyle name="Normal 9 5 2 5 8" xfId="724" xr:uid="{00000000-0005-0000-0000-0000CA020000}"/>
    <cellStyle name="Normal 9 5 2 6" xfId="725" xr:uid="{00000000-0005-0000-0000-0000CB020000}"/>
    <cellStyle name="Normal 9 5 2 6 2" xfId="726" xr:uid="{00000000-0005-0000-0000-0000CC020000}"/>
    <cellStyle name="Normal 9 5 2 6 3" xfId="727" xr:uid="{00000000-0005-0000-0000-0000CD020000}"/>
    <cellStyle name="Normal 9 5 2 6 4" xfId="728" xr:uid="{00000000-0005-0000-0000-0000CE020000}"/>
    <cellStyle name="Normal 9 5 2 6 5" xfId="729" xr:uid="{00000000-0005-0000-0000-0000CF020000}"/>
    <cellStyle name="Normal 9 5 2 6 6" xfId="730" xr:uid="{00000000-0005-0000-0000-0000D0020000}"/>
    <cellStyle name="Normal 9 5 2 6 7" xfId="731" xr:uid="{00000000-0005-0000-0000-0000D1020000}"/>
    <cellStyle name="Normal 9 5 2 7" xfId="732" xr:uid="{00000000-0005-0000-0000-0000D2020000}"/>
    <cellStyle name="Normal 9 5 2 7 2" xfId="733" xr:uid="{00000000-0005-0000-0000-0000D3020000}"/>
    <cellStyle name="Normal 9 5 2 7 3" xfId="734" xr:uid="{00000000-0005-0000-0000-0000D4020000}"/>
    <cellStyle name="Normal 9 5 2 7 4" xfId="735" xr:uid="{00000000-0005-0000-0000-0000D5020000}"/>
    <cellStyle name="Normal 9 5 2 7 5" xfId="736" xr:uid="{00000000-0005-0000-0000-0000D6020000}"/>
    <cellStyle name="Normal 9 5 2 7 6" xfId="737" xr:uid="{00000000-0005-0000-0000-0000D7020000}"/>
    <cellStyle name="Normal 9 5 2 8" xfId="738" xr:uid="{00000000-0005-0000-0000-0000D8020000}"/>
    <cellStyle name="Normal 9 5 2 9" xfId="739" xr:uid="{00000000-0005-0000-0000-0000D9020000}"/>
    <cellStyle name="Normal 9 5 3" xfId="740" xr:uid="{00000000-0005-0000-0000-0000DA020000}"/>
    <cellStyle name="Normal 9 5 3 2" xfId="741" xr:uid="{00000000-0005-0000-0000-0000DB020000}"/>
    <cellStyle name="Normal 9 5 3 3" xfId="742" xr:uid="{00000000-0005-0000-0000-0000DC020000}"/>
    <cellStyle name="Normal 9 5 3 4" xfId="743" xr:uid="{00000000-0005-0000-0000-0000DD020000}"/>
    <cellStyle name="Normal 9 5 3 5" xfId="744" xr:uid="{00000000-0005-0000-0000-0000DE020000}"/>
    <cellStyle name="Normal 9 5 3 6" xfId="745" xr:uid="{00000000-0005-0000-0000-0000DF020000}"/>
    <cellStyle name="Normal 9 5 3 7" xfId="746" xr:uid="{00000000-0005-0000-0000-0000E0020000}"/>
    <cellStyle name="Normal 9 5 3 8" xfId="747" xr:uid="{00000000-0005-0000-0000-0000E1020000}"/>
    <cellStyle name="Normal 9 5 3 9" xfId="748" xr:uid="{00000000-0005-0000-0000-0000E2020000}"/>
    <cellStyle name="Normal 9 5 4" xfId="749" xr:uid="{00000000-0005-0000-0000-0000E3020000}"/>
    <cellStyle name="Normal 9 5 4 2" xfId="750" xr:uid="{00000000-0005-0000-0000-0000E4020000}"/>
    <cellStyle name="Normal 9 5 4 3" xfId="751" xr:uid="{00000000-0005-0000-0000-0000E5020000}"/>
    <cellStyle name="Normal 9 5 4 4" xfId="752" xr:uid="{00000000-0005-0000-0000-0000E6020000}"/>
    <cellStyle name="Normal 9 5 4 5" xfId="753" xr:uid="{00000000-0005-0000-0000-0000E7020000}"/>
    <cellStyle name="Normal 9 5 4 6" xfId="754" xr:uid="{00000000-0005-0000-0000-0000E8020000}"/>
    <cellStyle name="Normal 9 5 4 7" xfId="755" xr:uid="{00000000-0005-0000-0000-0000E9020000}"/>
    <cellStyle name="Normal 9 5 4 8" xfId="756" xr:uid="{00000000-0005-0000-0000-0000EA020000}"/>
    <cellStyle name="Normal 9 5 4 9" xfId="757" xr:uid="{00000000-0005-0000-0000-0000EB020000}"/>
    <cellStyle name="Normal 9 5 5" xfId="758" xr:uid="{00000000-0005-0000-0000-0000EC020000}"/>
    <cellStyle name="Normal 9 5 5 2" xfId="759" xr:uid="{00000000-0005-0000-0000-0000ED020000}"/>
    <cellStyle name="Normal 9 5 5 3" xfId="760" xr:uid="{00000000-0005-0000-0000-0000EE020000}"/>
    <cellStyle name="Normal 9 5 5 4" xfId="761" xr:uid="{00000000-0005-0000-0000-0000EF020000}"/>
    <cellStyle name="Normal 9 5 5 5" xfId="762" xr:uid="{00000000-0005-0000-0000-0000F0020000}"/>
    <cellStyle name="Normal 9 5 5 6" xfId="763" xr:uid="{00000000-0005-0000-0000-0000F1020000}"/>
    <cellStyle name="Normal 9 5 5 7" xfId="764" xr:uid="{00000000-0005-0000-0000-0000F2020000}"/>
    <cellStyle name="Normal 9 5 5 8" xfId="765" xr:uid="{00000000-0005-0000-0000-0000F3020000}"/>
    <cellStyle name="Normal 9 5 6" xfId="766" xr:uid="{00000000-0005-0000-0000-0000F4020000}"/>
    <cellStyle name="Normal 9 5 6 2" xfId="767" xr:uid="{00000000-0005-0000-0000-0000F5020000}"/>
    <cellStyle name="Normal 9 5 6 3" xfId="768" xr:uid="{00000000-0005-0000-0000-0000F6020000}"/>
    <cellStyle name="Normal 9 5 6 4" xfId="769" xr:uid="{00000000-0005-0000-0000-0000F7020000}"/>
    <cellStyle name="Normal 9 5 6 5" xfId="770" xr:uid="{00000000-0005-0000-0000-0000F8020000}"/>
    <cellStyle name="Normal 9 5 6 6" xfId="771" xr:uid="{00000000-0005-0000-0000-0000F9020000}"/>
    <cellStyle name="Normal 9 5 6 7" xfId="772" xr:uid="{00000000-0005-0000-0000-0000FA020000}"/>
    <cellStyle name="Normal 9 5 6 8" xfId="773" xr:uid="{00000000-0005-0000-0000-0000FB020000}"/>
    <cellStyle name="Normal 9 5 7" xfId="774" xr:uid="{00000000-0005-0000-0000-0000FC020000}"/>
    <cellStyle name="Normal 9 5 7 2" xfId="775" xr:uid="{00000000-0005-0000-0000-0000FD020000}"/>
    <cellStyle name="Normal 9 5 7 3" xfId="776" xr:uid="{00000000-0005-0000-0000-0000FE020000}"/>
    <cellStyle name="Normal 9 5 7 4" xfId="777" xr:uid="{00000000-0005-0000-0000-0000FF020000}"/>
    <cellStyle name="Normal 9 5 7 5" xfId="778" xr:uid="{00000000-0005-0000-0000-000000030000}"/>
    <cellStyle name="Normal 9 5 7 6" xfId="779" xr:uid="{00000000-0005-0000-0000-000001030000}"/>
    <cellStyle name="Normal 9 5 7 7" xfId="780" xr:uid="{00000000-0005-0000-0000-000002030000}"/>
    <cellStyle name="Normal 9 5 8" xfId="781" xr:uid="{00000000-0005-0000-0000-000003030000}"/>
    <cellStyle name="Normal 9 5 8 2" xfId="782" xr:uid="{00000000-0005-0000-0000-000004030000}"/>
    <cellStyle name="Normal 9 5 8 3" xfId="783" xr:uid="{00000000-0005-0000-0000-000005030000}"/>
    <cellStyle name="Normal 9 5 8 4" xfId="784" xr:uid="{00000000-0005-0000-0000-000006030000}"/>
    <cellStyle name="Normal 9 5 8 5" xfId="785" xr:uid="{00000000-0005-0000-0000-000007030000}"/>
    <cellStyle name="Normal 9 5 8 6" xfId="786" xr:uid="{00000000-0005-0000-0000-000008030000}"/>
    <cellStyle name="Normal 9 5 9" xfId="787" xr:uid="{00000000-0005-0000-0000-000009030000}"/>
    <cellStyle name="Normal 9 6" xfId="788" xr:uid="{00000000-0005-0000-0000-00000A030000}"/>
    <cellStyle name="Normal 9 6 10" xfId="789" xr:uid="{00000000-0005-0000-0000-00000B030000}"/>
    <cellStyle name="Normal 9 6 11" xfId="790" xr:uid="{00000000-0005-0000-0000-00000C030000}"/>
    <cellStyle name="Normal 9 6 12" xfId="791" xr:uid="{00000000-0005-0000-0000-00000D030000}"/>
    <cellStyle name="Normal 9 6 2" xfId="792" xr:uid="{00000000-0005-0000-0000-00000E030000}"/>
    <cellStyle name="Normal 9 6 2 2" xfId="793" xr:uid="{00000000-0005-0000-0000-00000F030000}"/>
    <cellStyle name="Normal 9 6 2 3" xfId="794" xr:uid="{00000000-0005-0000-0000-000010030000}"/>
    <cellStyle name="Normal 9 6 2 4" xfId="795" xr:uid="{00000000-0005-0000-0000-000011030000}"/>
    <cellStyle name="Normal 9 6 2 5" xfId="796" xr:uid="{00000000-0005-0000-0000-000012030000}"/>
    <cellStyle name="Normal 9 6 2 6" xfId="797" xr:uid="{00000000-0005-0000-0000-000013030000}"/>
    <cellStyle name="Normal 9 6 2 7" xfId="798" xr:uid="{00000000-0005-0000-0000-000014030000}"/>
    <cellStyle name="Normal 9 6 2 8" xfId="799" xr:uid="{00000000-0005-0000-0000-000015030000}"/>
    <cellStyle name="Normal 9 6 2 9" xfId="800" xr:uid="{00000000-0005-0000-0000-000016030000}"/>
    <cellStyle name="Normal 9 6 3" xfId="801" xr:uid="{00000000-0005-0000-0000-000017030000}"/>
    <cellStyle name="Normal 9 6 3 2" xfId="802" xr:uid="{00000000-0005-0000-0000-000018030000}"/>
    <cellStyle name="Normal 9 6 3 3" xfId="803" xr:uid="{00000000-0005-0000-0000-000019030000}"/>
    <cellStyle name="Normal 9 6 3 4" xfId="804" xr:uid="{00000000-0005-0000-0000-00001A030000}"/>
    <cellStyle name="Normal 9 6 3 5" xfId="805" xr:uid="{00000000-0005-0000-0000-00001B030000}"/>
    <cellStyle name="Normal 9 6 3 6" xfId="806" xr:uid="{00000000-0005-0000-0000-00001C030000}"/>
    <cellStyle name="Normal 9 6 3 7" xfId="807" xr:uid="{00000000-0005-0000-0000-00001D030000}"/>
    <cellStyle name="Normal 9 6 3 8" xfId="808" xr:uid="{00000000-0005-0000-0000-00001E030000}"/>
    <cellStyle name="Normal 9 6 3 9" xfId="809" xr:uid="{00000000-0005-0000-0000-00001F030000}"/>
    <cellStyle name="Normal 9 6 4" xfId="810" xr:uid="{00000000-0005-0000-0000-000020030000}"/>
    <cellStyle name="Normal 9 6 4 2" xfId="811" xr:uid="{00000000-0005-0000-0000-000021030000}"/>
    <cellStyle name="Normal 9 6 4 3" xfId="812" xr:uid="{00000000-0005-0000-0000-000022030000}"/>
    <cellStyle name="Normal 9 6 4 4" xfId="813" xr:uid="{00000000-0005-0000-0000-000023030000}"/>
    <cellStyle name="Normal 9 6 4 5" xfId="814" xr:uid="{00000000-0005-0000-0000-000024030000}"/>
    <cellStyle name="Normal 9 6 4 6" xfId="815" xr:uid="{00000000-0005-0000-0000-000025030000}"/>
    <cellStyle name="Normal 9 6 4 7" xfId="816" xr:uid="{00000000-0005-0000-0000-000026030000}"/>
    <cellStyle name="Normal 9 6 4 8" xfId="817" xr:uid="{00000000-0005-0000-0000-000027030000}"/>
    <cellStyle name="Normal 9 6 5" xfId="818" xr:uid="{00000000-0005-0000-0000-000028030000}"/>
    <cellStyle name="Normal 9 6 5 2" xfId="819" xr:uid="{00000000-0005-0000-0000-000029030000}"/>
    <cellStyle name="Normal 9 6 5 3" xfId="820" xr:uid="{00000000-0005-0000-0000-00002A030000}"/>
    <cellStyle name="Normal 9 6 5 4" xfId="821" xr:uid="{00000000-0005-0000-0000-00002B030000}"/>
    <cellStyle name="Normal 9 6 5 5" xfId="822" xr:uid="{00000000-0005-0000-0000-00002C030000}"/>
    <cellStyle name="Normal 9 6 5 6" xfId="823" xr:uid="{00000000-0005-0000-0000-00002D030000}"/>
    <cellStyle name="Normal 9 6 5 7" xfId="824" xr:uid="{00000000-0005-0000-0000-00002E030000}"/>
    <cellStyle name="Normal 9 6 5 8" xfId="825" xr:uid="{00000000-0005-0000-0000-00002F030000}"/>
    <cellStyle name="Normal 9 6 6" xfId="826" xr:uid="{00000000-0005-0000-0000-000030030000}"/>
    <cellStyle name="Normal 9 6 6 2" xfId="827" xr:uid="{00000000-0005-0000-0000-000031030000}"/>
    <cellStyle name="Normal 9 6 6 3" xfId="828" xr:uid="{00000000-0005-0000-0000-000032030000}"/>
    <cellStyle name="Normal 9 6 6 4" xfId="829" xr:uid="{00000000-0005-0000-0000-000033030000}"/>
    <cellStyle name="Normal 9 6 6 5" xfId="830" xr:uid="{00000000-0005-0000-0000-000034030000}"/>
    <cellStyle name="Normal 9 6 6 6" xfId="831" xr:uid="{00000000-0005-0000-0000-000035030000}"/>
    <cellStyle name="Normal 9 6 6 7" xfId="832" xr:uid="{00000000-0005-0000-0000-000036030000}"/>
    <cellStyle name="Normal 9 6 7" xfId="833" xr:uid="{00000000-0005-0000-0000-000037030000}"/>
    <cellStyle name="Normal 9 6 7 2" xfId="834" xr:uid="{00000000-0005-0000-0000-000038030000}"/>
    <cellStyle name="Normal 9 6 7 3" xfId="835" xr:uid="{00000000-0005-0000-0000-000039030000}"/>
    <cellStyle name="Normal 9 6 7 4" xfId="836" xr:uid="{00000000-0005-0000-0000-00003A030000}"/>
    <cellStyle name="Normal 9 6 7 5" xfId="837" xr:uid="{00000000-0005-0000-0000-00003B030000}"/>
    <cellStyle name="Normal 9 6 7 6" xfId="838" xr:uid="{00000000-0005-0000-0000-00003C030000}"/>
    <cellStyle name="Normal 9 6 8" xfId="839" xr:uid="{00000000-0005-0000-0000-00003D030000}"/>
    <cellStyle name="Normal 9 6 9" xfId="840" xr:uid="{00000000-0005-0000-0000-00003E030000}"/>
    <cellStyle name="Normal 9 7" xfId="841" xr:uid="{00000000-0005-0000-0000-00003F030000}"/>
    <cellStyle name="Normal 9 7 10" xfId="842" xr:uid="{00000000-0005-0000-0000-000040030000}"/>
    <cellStyle name="Normal 9 7 2" xfId="843" xr:uid="{00000000-0005-0000-0000-000041030000}"/>
    <cellStyle name="Normal 9 7 3" xfId="844" xr:uid="{00000000-0005-0000-0000-000042030000}"/>
    <cellStyle name="Normal 9 7 4" xfId="845" xr:uid="{00000000-0005-0000-0000-000043030000}"/>
    <cellStyle name="Normal 9 7 5" xfId="846" xr:uid="{00000000-0005-0000-0000-000044030000}"/>
    <cellStyle name="Normal 9 7 6" xfId="847" xr:uid="{00000000-0005-0000-0000-000045030000}"/>
    <cellStyle name="Normal 9 7 7" xfId="848" xr:uid="{00000000-0005-0000-0000-000046030000}"/>
    <cellStyle name="Normal 9 7 8" xfId="849" xr:uid="{00000000-0005-0000-0000-000047030000}"/>
    <cellStyle name="Normal 9 7 9" xfId="850" xr:uid="{00000000-0005-0000-0000-000048030000}"/>
    <cellStyle name="Normal 9 8" xfId="851" xr:uid="{00000000-0005-0000-0000-000049030000}"/>
    <cellStyle name="Normal 9 8 2" xfId="852" xr:uid="{00000000-0005-0000-0000-00004A030000}"/>
    <cellStyle name="Normal 9 8 3" xfId="853" xr:uid="{00000000-0005-0000-0000-00004B030000}"/>
    <cellStyle name="Normal 9 8 4" xfId="854" xr:uid="{00000000-0005-0000-0000-00004C030000}"/>
    <cellStyle name="Normal 9 8 5" xfId="855" xr:uid="{00000000-0005-0000-0000-00004D030000}"/>
    <cellStyle name="Normal 9 8 6" xfId="856" xr:uid="{00000000-0005-0000-0000-00004E030000}"/>
    <cellStyle name="Normal 9 8 7" xfId="857" xr:uid="{00000000-0005-0000-0000-00004F030000}"/>
    <cellStyle name="Normal 9 8 8" xfId="858" xr:uid="{00000000-0005-0000-0000-000050030000}"/>
    <cellStyle name="Normal 9 8 9" xfId="859" xr:uid="{00000000-0005-0000-0000-000051030000}"/>
    <cellStyle name="Normal 9 9" xfId="860" xr:uid="{00000000-0005-0000-0000-000052030000}"/>
    <cellStyle name="Normal 9 9 2" xfId="861" xr:uid="{00000000-0005-0000-0000-000053030000}"/>
    <cellStyle name="Normal 9 9 3" xfId="862" xr:uid="{00000000-0005-0000-0000-000054030000}"/>
    <cellStyle name="Normal 9 9 4" xfId="863" xr:uid="{00000000-0005-0000-0000-000055030000}"/>
    <cellStyle name="Normal 9 9 5" xfId="864" xr:uid="{00000000-0005-0000-0000-000056030000}"/>
    <cellStyle name="Normal 9 9 6" xfId="865" xr:uid="{00000000-0005-0000-0000-000057030000}"/>
    <cellStyle name="Normal 9 9 7" xfId="866" xr:uid="{00000000-0005-0000-0000-000058030000}"/>
    <cellStyle name="Normal 9 9 8" xfId="867" xr:uid="{00000000-0005-0000-0000-000059030000}"/>
    <cellStyle name="Note" xfId="15" builtinId="10" customBuiltin="1"/>
    <cellStyle name="Note 2" xfId="80" xr:uid="{00000000-0005-0000-0000-00005B030000}"/>
    <cellStyle name="Note 3" xfId="89" xr:uid="{00000000-0005-0000-0000-00005C030000}"/>
    <cellStyle name="Notes" xfId="81" xr:uid="{00000000-0005-0000-0000-00005D030000}"/>
    <cellStyle name="Output" xfId="10" builtinId="21" customBuiltin="1"/>
    <cellStyle name="Output 2" xfId="82" xr:uid="{00000000-0005-0000-0000-00005F030000}"/>
    <cellStyle name="Percent 2" xfId="868" xr:uid="{00000000-0005-0000-0000-000060030000}"/>
    <cellStyle name="Title" xfId="1" builtinId="15" customBuiltin="1"/>
    <cellStyle name="Title 2" xfId="83" xr:uid="{00000000-0005-0000-0000-000062030000}"/>
    <cellStyle name="Total" xfId="17" builtinId="25" customBuiltin="1"/>
    <cellStyle name="Total 2" xfId="84" xr:uid="{00000000-0005-0000-0000-000064030000}"/>
    <cellStyle name="Warning Text" xfId="14" builtinId="11" customBuiltin="1"/>
    <cellStyle name="Warning Text 2" xfId="85" xr:uid="{00000000-0005-0000-0000-000066030000}"/>
  </cellStyles>
  <dxfs count="0"/>
  <tableStyles count="0" defaultTableStyle="TableStyleMedium2" defaultPivotStyle="PivotStyleLight16"/>
  <colors>
    <mruColors>
      <color rgb="FFC7D0D7"/>
      <color rgb="FF398BCA"/>
      <color rgb="FF495158"/>
      <color rgb="FFF99E3C"/>
      <color rgb="FFDCE6EE"/>
      <color rgb="FF033C59"/>
      <color rgb="FF13B5EA"/>
      <color rgb="FF919195"/>
      <color rgb="FFF99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AU" b="0"/>
              <a:t>Per cent</a:t>
            </a:r>
          </a:p>
        </c:rich>
      </c:tx>
      <c:layout>
        <c:manualLayout>
          <c:xMode val="edge"/>
          <c:yMode val="edge"/>
          <c:x val="2.4509616198719601E-2"/>
          <c:y val="1.68917577882274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743671203558171E-2"/>
          <c:y val="0.1009472373645602"/>
          <c:w val="0.90100725835196527"/>
          <c:h val="0.78418803418803418"/>
        </c:manualLayout>
      </c:layout>
      <c:lineChart>
        <c:grouping val="standard"/>
        <c:varyColors val="0"/>
        <c:ser>
          <c:idx val="0"/>
          <c:order val="0"/>
          <c:tx>
            <c:strRef>
              <c:f>'Table 8.4'!$A$21</c:f>
              <c:strCache>
                <c:ptCount val="1"/>
                <c:pt idx="0">
                  <c:v>Australia</c:v>
                </c:pt>
              </c:strCache>
            </c:strRef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strRef>
              <c:f>'Quarterly Data'!$A$129:$A$174</c:f>
              <c:strCache>
                <c:ptCount val="46"/>
                <c:pt idx="0">
                  <c:v>2011 Q1</c:v>
                </c:pt>
                <c:pt idx="1">
                  <c:v>2011 Q2</c:v>
                </c:pt>
                <c:pt idx="2">
                  <c:v>2011 Q3</c:v>
                </c:pt>
                <c:pt idx="3">
                  <c:v>2011 Q4</c:v>
                </c:pt>
                <c:pt idx="4">
                  <c:v>2012 Q1</c:v>
                </c:pt>
                <c:pt idx="5">
                  <c:v>2012 Q2</c:v>
                </c:pt>
                <c:pt idx="6">
                  <c:v>2012 Q3</c:v>
                </c:pt>
                <c:pt idx="7">
                  <c:v>2012 Q4</c:v>
                </c:pt>
                <c:pt idx="8">
                  <c:v>2013 Q1</c:v>
                </c:pt>
                <c:pt idx="9">
                  <c:v>2013 Q2</c:v>
                </c:pt>
                <c:pt idx="10">
                  <c:v>2013 Q3</c:v>
                </c:pt>
                <c:pt idx="11">
                  <c:v>2013 Q4</c:v>
                </c:pt>
                <c:pt idx="12">
                  <c:v>2014 Q1</c:v>
                </c:pt>
                <c:pt idx="13">
                  <c:v>2014 Q2</c:v>
                </c:pt>
                <c:pt idx="14">
                  <c:v>2014 Q3</c:v>
                </c:pt>
                <c:pt idx="15">
                  <c:v>2014 Q4</c:v>
                </c:pt>
                <c:pt idx="16">
                  <c:v>2015 Q1</c:v>
                </c:pt>
                <c:pt idx="17">
                  <c:v>2015 Q2</c:v>
                </c:pt>
                <c:pt idx="18">
                  <c:v>2015 Q3</c:v>
                </c:pt>
                <c:pt idx="19">
                  <c:v>2015 Q4</c:v>
                </c:pt>
                <c:pt idx="20">
                  <c:v>2016 Q1</c:v>
                </c:pt>
                <c:pt idx="21">
                  <c:v>2016 Q2</c:v>
                </c:pt>
                <c:pt idx="22">
                  <c:v>2016 Q3</c:v>
                </c:pt>
                <c:pt idx="23">
                  <c:v>2016 Q4</c:v>
                </c:pt>
                <c:pt idx="24">
                  <c:v>2017 Q1</c:v>
                </c:pt>
                <c:pt idx="25">
                  <c:v>2017 Q2</c:v>
                </c:pt>
                <c:pt idx="26">
                  <c:v>2017 Q3</c:v>
                </c:pt>
                <c:pt idx="27">
                  <c:v>2017 Q4</c:v>
                </c:pt>
                <c:pt idx="28">
                  <c:v>2018 Q1</c:v>
                </c:pt>
                <c:pt idx="29">
                  <c:v>2018 Q2</c:v>
                </c:pt>
                <c:pt idx="30">
                  <c:v>2018 Q3</c:v>
                </c:pt>
                <c:pt idx="31">
                  <c:v>2018 Q4</c:v>
                </c:pt>
                <c:pt idx="32">
                  <c:v>2019 Q1</c:v>
                </c:pt>
                <c:pt idx="33">
                  <c:v>2019 Q2</c:v>
                </c:pt>
                <c:pt idx="34">
                  <c:v>2019 Q3</c:v>
                </c:pt>
                <c:pt idx="35">
                  <c:v>2019 Q4</c:v>
                </c:pt>
                <c:pt idx="36">
                  <c:v>2020 Q1</c:v>
                </c:pt>
                <c:pt idx="37">
                  <c:v>2020 Q2</c:v>
                </c:pt>
                <c:pt idx="38">
                  <c:v>2020 Q3</c:v>
                </c:pt>
                <c:pt idx="39">
                  <c:v>2020 Q4</c:v>
                </c:pt>
                <c:pt idx="40">
                  <c:v>2021 Q1</c:v>
                </c:pt>
                <c:pt idx="41">
                  <c:v>2021 Q2</c:v>
                </c:pt>
                <c:pt idx="42">
                  <c:v>2021 Q3</c:v>
                </c:pt>
                <c:pt idx="43">
                  <c:v>2021 Q4</c:v>
                </c:pt>
                <c:pt idx="44">
                  <c:v>2022 Q1</c:v>
                </c:pt>
                <c:pt idx="45">
                  <c:v>2022 Q2</c:v>
                </c:pt>
              </c:strCache>
            </c:strRef>
          </c:cat>
          <c:val>
            <c:numRef>
              <c:f>'Quarterly Data'!$B$129:$B$174</c:f>
              <c:numCache>
                <c:formatCode>0.0</c:formatCode>
                <c:ptCount val="46"/>
                <c:pt idx="0">
                  <c:v>5.54</c:v>
                </c:pt>
                <c:pt idx="1">
                  <c:v>5.36</c:v>
                </c:pt>
                <c:pt idx="2">
                  <c:v>4.57</c:v>
                </c:pt>
                <c:pt idx="3">
                  <c:v>4.12</c:v>
                </c:pt>
                <c:pt idx="4">
                  <c:v>4.07</c:v>
                </c:pt>
                <c:pt idx="5">
                  <c:v>3.39</c:v>
                </c:pt>
                <c:pt idx="6">
                  <c:v>3.09</c:v>
                </c:pt>
                <c:pt idx="7">
                  <c:v>3.18</c:v>
                </c:pt>
                <c:pt idx="8">
                  <c:v>3.48</c:v>
                </c:pt>
                <c:pt idx="9">
                  <c:v>3.34</c:v>
                </c:pt>
                <c:pt idx="10">
                  <c:v>3.89</c:v>
                </c:pt>
                <c:pt idx="11">
                  <c:v>4.1900000000000004</c:v>
                </c:pt>
                <c:pt idx="12">
                  <c:v>4.1500000000000004</c:v>
                </c:pt>
                <c:pt idx="13">
                  <c:v>3.85</c:v>
                </c:pt>
                <c:pt idx="14">
                  <c:v>3.49</c:v>
                </c:pt>
                <c:pt idx="15">
                  <c:v>3.19</c:v>
                </c:pt>
                <c:pt idx="16">
                  <c:v>2.56</c:v>
                </c:pt>
                <c:pt idx="17">
                  <c:v>2.76</c:v>
                </c:pt>
                <c:pt idx="18">
                  <c:v>2.78</c:v>
                </c:pt>
                <c:pt idx="19">
                  <c:v>2.77</c:v>
                </c:pt>
                <c:pt idx="20">
                  <c:v>2.6</c:v>
                </c:pt>
                <c:pt idx="21">
                  <c:v>2.33</c:v>
                </c:pt>
                <c:pt idx="22">
                  <c:v>1.96</c:v>
                </c:pt>
                <c:pt idx="23">
                  <c:v>2.56</c:v>
                </c:pt>
                <c:pt idx="24">
                  <c:v>2.78</c:v>
                </c:pt>
                <c:pt idx="25">
                  <c:v>2.5099999999999998</c:v>
                </c:pt>
                <c:pt idx="26">
                  <c:v>2.7</c:v>
                </c:pt>
                <c:pt idx="27">
                  <c:v>2.66</c:v>
                </c:pt>
                <c:pt idx="28">
                  <c:v>2.77</c:v>
                </c:pt>
                <c:pt idx="29">
                  <c:v>2.75</c:v>
                </c:pt>
                <c:pt idx="30">
                  <c:v>2.63</c:v>
                </c:pt>
                <c:pt idx="31">
                  <c:v>2.61</c:v>
                </c:pt>
                <c:pt idx="32">
                  <c:v>2.13</c:v>
                </c:pt>
                <c:pt idx="33">
                  <c:v>1.65</c:v>
                </c:pt>
                <c:pt idx="34">
                  <c:v>1.1100000000000001</c:v>
                </c:pt>
                <c:pt idx="35">
                  <c:v>1.1299999999999999</c:v>
                </c:pt>
                <c:pt idx="36">
                  <c:v>1.02</c:v>
                </c:pt>
                <c:pt idx="37">
                  <c:v>0.91</c:v>
                </c:pt>
                <c:pt idx="38">
                  <c:v>0.9</c:v>
                </c:pt>
                <c:pt idx="39">
                  <c:v>0.9</c:v>
                </c:pt>
                <c:pt idx="40">
                  <c:v>1.4</c:v>
                </c:pt>
                <c:pt idx="41">
                  <c:v>1.64</c:v>
                </c:pt>
                <c:pt idx="42">
                  <c:v>1.26</c:v>
                </c:pt>
                <c:pt idx="43">
                  <c:v>1.72</c:v>
                </c:pt>
                <c:pt idx="44">
                  <c:v>2.1800000000000002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F-4B34-A14E-13B49B14176E}"/>
            </c:ext>
          </c:extLst>
        </c:ser>
        <c:ser>
          <c:idx val="1"/>
          <c:order val="1"/>
          <c:tx>
            <c:strRef>
              <c:f>'Table 8.4'!$A$24</c:f>
              <c:strCache>
                <c:ptCount val="1"/>
                <c:pt idx="0">
                  <c:v>Eurozone</c:v>
                </c:pt>
              </c:strCache>
            </c:strRef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strRef>
              <c:f>'Quarterly Data'!$A$129:$A$174</c:f>
              <c:strCache>
                <c:ptCount val="46"/>
                <c:pt idx="0">
                  <c:v>2011 Q1</c:v>
                </c:pt>
                <c:pt idx="1">
                  <c:v>2011 Q2</c:v>
                </c:pt>
                <c:pt idx="2">
                  <c:v>2011 Q3</c:v>
                </c:pt>
                <c:pt idx="3">
                  <c:v>2011 Q4</c:v>
                </c:pt>
                <c:pt idx="4">
                  <c:v>2012 Q1</c:v>
                </c:pt>
                <c:pt idx="5">
                  <c:v>2012 Q2</c:v>
                </c:pt>
                <c:pt idx="6">
                  <c:v>2012 Q3</c:v>
                </c:pt>
                <c:pt idx="7">
                  <c:v>2012 Q4</c:v>
                </c:pt>
                <c:pt idx="8">
                  <c:v>2013 Q1</c:v>
                </c:pt>
                <c:pt idx="9">
                  <c:v>2013 Q2</c:v>
                </c:pt>
                <c:pt idx="10">
                  <c:v>2013 Q3</c:v>
                </c:pt>
                <c:pt idx="11">
                  <c:v>2013 Q4</c:v>
                </c:pt>
                <c:pt idx="12">
                  <c:v>2014 Q1</c:v>
                </c:pt>
                <c:pt idx="13">
                  <c:v>2014 Q2</c:v>
                </c:pt>
                <c:pt idx="14">
                  <c:v>2014 Q3</c:v>
                </c:pt>
                <c:pt idx="15">
                  <c:v>2014 Q4</c:v>
                </c:pt>
                <c:pt idx="16">
                  <c:v>2015 Q1</c:v>
                </c:pt>
                <c:pt idx="17">
                  <c:v>2015 Q2</c:v>
                </c:pt>
                <c:pt idx="18">
                  <c:v>2015 Q3</c:v>
                </c:pt>
                <c:pt idx="19">
                  <c:v>2015 Q4</c:v>
                </c:pt>
                <c:pt idx="20">
                  <c:v>2016 Q1</c:v>
                </c:pt>
                <c:pt idx="21">
                  <c:v>2016 Q2</c:v>
                </c:pt>
                <c:pt idx="22">
                  <c:v>2016 Q3</c:v>
                </c:pt>
                <c:pt idx="23">
                  <c:v>2016 Q4</c:v>
                </c:pt>
                <c:pt idx="24">
                  <c:v>2017 Q1</c:v>
                </c:pt>
                <c:pt idx="25">
                  <c:v>2017 Q2</c:v>
                </c:pt>
                <c:pt idx="26">
                  <c:v>2017 Q3</c:v>
                </c:pt>
                <c:pt idx="27">
                  <c:v>2017 Q4</c:v>
                </c:pt>
                <c:pt idx="28">
                  <c:v>2018 Q1</c:v>
                </c:pt>
                <c:pt idx="29">
                  <c:v>2018 Q2</c:v>
                </c:pt>
                <c:pt idx="30">
                  <c:v>2018 Q3</c:v>
                </c:pt>
                <c:pt idx="31">
                  <c:v>2018 Q4</c:v>
                </c:pt>
                <c:pt idx="32">
                  <c:v>2019 Q1</c:v>
                </c:pt>
                <c:pt idx="33">
                  <c:v>2019 Q2</c:v>
                </c:pt>
                <c:pt idx="34">
                  <c:v>2019 Q3</c:v>
                </c:pt>
                <c:pt idx="35">
                  <c:v>2019 Q4</c:v>
                </c:pt>
                <c:pt idx="36">
                  <c:v>2020 Q1</c:v>
                </c:pt>
                <c:pt idx="37">
                  <c:v>2020 Q2</c:v>
                </c:pt>
                <c:pt idx="38">
                  <c:v>2020 Q3</c:v>
                </c:pt>
                <c:pt idx="39">
                  <c:v>2020 Q4</c:v>
                </c:pt>
                <c:pt idx="40">
                  <c:v>2021 Q1</c:v>
                </c:pt>
                <c:pt idx="41">
                  <c:v>2021 Q2</c:v>
                </c:pt>
                <c:pt idx="42">
                  <c:v>2021 Q3</c:v>
                </c:pt>
                <c:pt idx="43">
                  <c:v>2021 Q4</c:v>
                </c:pt>
                <c:pt idx="44">
                  <c:v>2022 Q1</c:v>
                </c:pt>
                <c:pt idx="45">
                  <c:v>2022 Q2</c:v>
                </c:pt>
              </c:strCache>
            </c:strRef>
          </c:cat>
          <c:val>
            <c:numRef>
              <c:f>'Quarterly Data'!$E$129:$E$174</c:f>
              <c:numCache>
                <c:formatCode>0.0</c:formatCode>
                <c:ptCount val="46"/>
                <c:pt idx="0">
                  <c:v>4.22</c:v>
                </c:pt>
                <c:pt idx="1">
                  <c:v>4.2699999999999996</c:v>
                </c:pt>
                <c:pt idx="2">
                  <c:v>4.16</c:v>
                </c:pt>
                <c:pt idx="3">
                  <c:v>4.4400000000000004</c:v>
                </c:pt>
                <c:pt idx="4">
                  <c:v>3.97</c:v>
                </c:pt>
                <c:pt idx="5">
                  <c:v>3.82</c:v>
                </c:pt>
                <c:pt idx="6">
                  <c:v>3.62</c:v>
                </c:pt>
                <c:pt idx="7">
                  <c:v>3.2</c:v>
                </c:pt>
                <c:pt idx="8">
                  <c:v>3.11</c:v>
                </c:pt>
                <c:pt idx="9">
                  <c:v>2.92</c:v>
                </c:pt>
                <c:pt idx="10">
                  <c:v>3.11</c:v>
                </c:pt>
                <c:pt idx="11">
                  <c:v>2.92</c:v>
                </c:pt>
                <c:pt idx="12">
                  <c:v>2.69</c:v>
                </c:pt>
                <c:pt idx="13">
                  <c:v>2.33</c:v>
                </c:pt>
                <c:pt idx="14">
                  <c:v>1.86</c:v>
                </c:pt>
                <c:pt idx="15">
                  <c:v>1.52</c:v>
                </c:pt>
                <c:pt idx="16">
                  <c:v>0.94</c:v>
                </c:pt>
                <c:pt idx="17">
                  <c:v>1.24</c:v>
                </c:pt>
                <c:pt idx="18">
                  <c:v>1.44</c:v>
                </c:pt>
                <c:pt idx="19">
                  <c:v>1.19</c:v>
                </c:pt>
                <c:pt idx="20">
                  <c:v>1</c:v>
                </c:pt>
                <c:pt idx="21">
                  <c:v>0.81</c:v>
                </c:pt>
                <c:pt idx="22">
                  <c:v>0.49</c:v>
                </c:pt>
                <c:pt idx="23">
                  <c:v>0.85</c:v>
                </c:pt>
                <c:pt idx="24">
                  <c:v>1.19</c:v>
                </c:pt>
                <c:pt idx="25">
                  <c:v>1.08</c:v>
                </c:pt>
                <c:pt idx="26">
                  <c:v>1.1399999999999999</c:v>
                </c:pt>
                <c:pt idx="27">
                  <c:v>1.07</c:v>
                </c:pt>
                <c:pt idx="28">
                  <c:v>1.19</c:v>
                </c:pt>
                <c:pt idx="29">
                  <c:v>1.1000000000000001</c:v>
                </c:pt>
                <c:pt idx="30">
                  <c:v>1.1200000000000001</c:v>
                </c:pt>
                <c:pt idx="31">
                  <c:v>1.27</c:v>
                </c:pt>
                <c:pt idx="32">
                  <c:v>0.93</c:v>
                </c:pt>
                <c:pt idx="33">
                  <c:v>0.55000000000000004</c:v>
                </c:pt>
                <c:pt idx="34">
                  <c:v>0.02</c:v>
                </c:pt>
                <c:pt idx="35">
                  <c:v>0.15</c:v>
                </c:pt>
                <c:pt idx="36">
                  <c:v>0.16</c:v>
                </c:pt>
                <c:pt idx="37">
                  <c:v>0.35</c:v>
                </c:pt>
                <c:pt idx="38">
                  <c:v>-0.02</c:v>
                </c:pt>
                <c:pt idx="39">
                  <c:v>-0.16</c:v>
                </c:pt>
                <c:pt idx="40">
                  <c:v>-0.03</c:v>
                </c:pt>
                <c:pt idx="41">
                  <c:v>0.21</c:v>
                </c:pt>
                <c:pt idx="42">
                  <c:v>0.03</c:v>
                </c:pt>
                <c:pt idx="43">
                  <c:v>0.21</c:v>
                </c:pt>
                <c:pt idx="44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F-4B34-A14E-13B49B14176E}"/>
            </c:ext>
          </c:extLst>
        </c:ser>
        <c:ser>
          <c:idx val="2"/>
          <c:order val="2"/>
          <c:tx>
            <c:strRef>
              <c:f>'Table 8.4'!$A$31</c:f>
              <c:strCache>
                <c:ptCount val="1"/>
                <c:pt idx="0">
                  <c:v>United States</c:v>
                </c:pt>
              </c:strCache>
            </c:strRef>
          </c:tx>
          <c:spPr>
            <a:ln w="38100">
              <a:solidFill>
                <a:srgbClr val="C7D0D7"/>
              </a:solidFill>
            </a:ln>
          </c:spPr>
          <c:marker>
            <c:symbol val="none"/>
          </c:marker>
          <c:cat>
            <c:strRef>
              <c:f>'Quarterly Data'!$A$129:$A$174</c:f>
              <c:strCache>
                <c:ptCount val="46"/>
                <c:pt idx="0">
                  <c:v>2011 Q1</c:v>
                </c:pt>
                <c:pt idx="1">
                  <c:v>2011 Q2</c:v>
                </c:pt>
                <c:pt idx="2">
                  <c:v>2011 Q3</c:v>
                </c:pt>
                <c:pt idx="3">
                  <c:v>2011 Q4</c:v>
                </c:pt>
                <c:pt idx="4">
                  <c:v>2012 Q1</c:v>
                </c:pt>
                <c:pt idx="5">
                  <c:v>2012 Q2</c:v>
                </c:pt>
                <c:pt idx="6">
                  <c:v>2012 Q3</c:v>
                </c:pt>
                <c:pt idx="7">
                  <c:v>2012 Q4</c:v>
                </c:pt>
                <c:pt idx="8">
                  <c:v>2013 Q1</c:v>
                </c:pt>
                <c:pt idx="9">
                  <c:v>2013 Q2</c:v>
                </c:pt>
                <c:pt idx="10">
                  <c:v>2013 Q3</c:v>
                </c:pt>
                <c:pt idx="11">
                  <c:v>2013 Q4</c:v>
                </c:pt>
                <c:pt idx="12">
                  <c:v>2014 Q1</c:v>
                </c:pt>
                <c:pt idx="13">
                  <c:v>2014 Q2</c:v>
                </c:pt>
                <c:pt idx="14">
                  <c:v>2014 Q3</c:v>
                </c:pt>
                <c:pt idx="15">
                  <c:v>2014 Q4</c:v>
                </c:pt>
                <c:pt idx="16">
                  <c:v>2015 Q1</c:v>
                </c:pt>
                <c:pt idx="17">
                  <c:v>2015 Q2</c:v>
                </c:pt>
                <c:pt idx="18">
                  <c:v>2015 Q3</c:v>
                </c:pt>
                <c:pt idx="19">
                  <c:v>2015 Q4</c:v>
                </c:pt>
                <c:pt idx="20">
                  <c:v>2016 Q1</c:v>
                </c:pt>
                <c:pt idx="21">
                  <c:v>2016 Q2</c:v>
                </c:pt>
                <c:pt idx="22">
                  <c:v>2016 Q3</c:v>
                </c:pt>
                <c:pt idx="23">
                  <c:v>2016 Q4</c:v>
                </c:pt>
                <c:pt idx="24">
                  <c:v>2017 Q1</c:v>
                </c:pt>
                <c:pt idx="25">
                  <c:v>2017 Q2</c:v>
                </c:pt>
                <c:pt idx="26">
                  <c:v>2017 Q3</c:v>
                </c:pt>
                <c:pt idx="27">
                  <c:v>2017 Q4</c:v>
                </c:pt>
                <c:pt idx="28">
                  <c:v>2018 Q1</c:v>
                </c:pt>
                <c:pt idx="29">
                  <c:v>2018 Q2</c:v>
                </c:pt>
                <c:pt idx="30">
                  <c:v>2018 Q3</c:v>
                </c:pt>
                <c:pt idx="31">
                  <c:v>2018 Q4</c:v>
                </c:pt>
                <c:pt idx="32">
                  <c:v>2019 Q1</c:v>
                </c:pt>
                <c:pt idx="33">
                  <c:v>2019 Q2</c:v>
                </c:pt>
                <c:pt idx="34">
                  <c:v>2019 Q3</c:v>
                </c:pt>
                <c:pt idx="35">
                  <c:v>2019 Q4</c:v>
                </c:pt>
                <c:pt idx="36">
                  <c:v>2020 Q1</c:v>
                </c:pt>
                <c:pt idx="37">
                  <c:v>2020 Q2</c:v>
                </c:pt>
                <c:pt idx="38">
                  <c:v>2020 Q3</c:v>
                </c:pt>
                <c:pt idx="39">
                  <c:v>2020 Q4</c:v>
                </c:pt>
                <c:pt idx="40">
                  <c:v>2021 Q1</c:v>
                </c:pt>
                <c:pt idx="41">
                  <c:v>2021 Q2</c:v>
                </c:pt>
                <c:pt idx="42">
                  <c:v>2021 Q3</c:v>
                </c:pt>
                <c:pt idx="43">
                  <c:v>2021 Q4</c:v>
                </c:pt>
                <c:pt idx="44">
                  <c:v>2022 Q1</c:v>
                </c:pt>
                <c:pt idx="45">
                  <c:v>2022 Q2</c:v>
                </c:pt>
              </c:strCache>
            </c:strRef>
          </c:cat>
          <c:val>
            <c:numRef>
              <c:f>'Quarterly Data'!$L$129:$L$174</c:f>
              <c:numCache>
                <c:formatCode>0.0</c:formatCode>
                <c:ptCount val="46"/>
                <c:pt idx="0">
                  <c:v>3.46</c:v>
                </c:pt>
                <c:pt idx="1">
                  <c:v>3.21</c:v>
                </c:pt>
                <c:pt idx="2">
                  <c:v>2.4300000000000002</c:v>
                </c:pt>
                <c:pt idx="3">
                  <c:v>2.0499999999999998</c:v>
                </c:pt>
                <c:pt idx="4">
                  <c:v>2.04</c:v>
                </c:pt>
                <c:pt idx="5">
                  <c:v>1.82</c:v>
                </c:pt>
                <c:pt idx="6">
                  <c:v>1.64</c:v>
                </c:pt>
                <c:pt idx="7">
                  <c:v>1.71</c:v>
                </c:pt>
                <c:pt idx="8">
                  <c:v>1.95</c:v>
                </c:pt>
                <c:pt idx="9">
                  <c:v>2</c:v>
                </c:pt>
                <c:pt idx="10">
                  <c:v>2.71</c:v>
                </c:pt>
                <c:pt idx="11">
                  <c:v>2.75</c:v>
                </c:pt>
                <c:pt idx="12">
                  <c:v>2.76</c:v>
                </c:pt>
                <c:pt idx="13">
                  <c:v>2.62</c:v>
                </c:pt>
                <c:pt idx="14">
                  <c:v>2.5</c:v>
                </c:pt>
                <c:pt idx="15">
                  <c:v>2.2799999999999998</c:v>
                </c:pt>
                <c:pt idx="16">
                  <c:v>1.97</c:v>
                </c:pt>
                <c:pt idx="17">
                  <c:v>2.17</c:v>
                </c:pt>
                <c:pt idx="18">
                  <c:v>2.2200000000000002</c:v>
                </c:pt>
                <c:pt idx="19">
                  <c:v>2.19</c:v>
                </c:pt>
                <c:pt idx="20">
                  <c:v>1.92</c:v>
                </c:pt>
                <c:pt idx="21">
                  <c:v>1.75</c:v>
                </c:pt>
                <c:pt idx="22">
                  <c:v>1.56</c:v>
                </c:pt>
                <c:pt idx="23">
                  <c:v>2.13</c:v>
                </c:pt>
                <c:pt idx="24">
                  <c:v>2.44</c:v>
                </c:pt>
                <c:pt idx="25">
                  <c:v>2.2599999999999998</c:v>
                </c:pt>
                <c:pt idx="26">
                  <c:v>2.2400000000000002</c:v>
                </c:pt>
                <c:pt idx="27">
                  <c:v>2.37</c:v>
                </c:pt>
                <c:pt idx="28">
                  <c:v>2.76</c:v>
                </c:pt>
                <c:pt idx="29">
                  <c:v>2.92</c:v>
                </c:pt>
                <c:pt idx="30">
                  <c:v>2.93</c:v>
                </c:pt>
                <c:pt idx="31">
                  <c:v>3.03</c:v>
                </c:pt>
                <c:pt idx="32">
                  <c:v>2.65</c:v>
                </c:pt>
                <c:pt idx="33">
                  <c:v>2.33</c:v>
                </c:pt>
                <c:pt idx="34">
                  <c:v>1.8</c:v>
                </c:pt>
                <c:pt idx="35">
                  <c:v>1.79</c:v>
                </c:pt>
                <c:pt idx="36">
                  <c:v>1.38</c:v>
                </c:pt>
                <c:pt idx="37">
                  <c:v>0.69</c:v>
                </c:pt>
                <c:pt idx="38">
                  <c:v>0.65</c:v>
                </c:pt>
                <c:pt idx="39">
                  <c:v>0.86</c:v>
                </c:pt>
                <c:pt idx="40">
                  <c:v>1.32</c:v>
                </c:pt>
                <c:pt idx="41">
                  <c:v>1.59</c:v>
                </c:pt>
                <c:pt idx="42">
                  <c:v>1.32</c:v>
                </c:pt>
                <c:pt idx="43">
                  <c:v>1.54</c:v>
                </c:pt>
                <c:pt idx="44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FF-4B34-A14E-13B49B141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270208"/>
        <c:axId val="158271744"/>
      </c:lineChart>
      <c:dateAx>
        <c:axId val="158270208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158271744"/>
        <c:crossesAt val="-6"/>
        <c:auto val="0"/>
        <c:lblOffset val="100"/>
        <c:baseTimeUnit val="days"/>
        <c:majorUnit val="4"/>
        <c:minorUnit val="1"/>
      </c:dateAx>
      <c:valAx>
        <c:axId val="158271744"/>
        <c:scaling>
          <c:orientation val="minMax"/>
          <c:max val="6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15827020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015310586176726"/>
          <c:y val="0.18864694797765663"/>
          <c:w val="0.66345419785489779"/>
          <c:h val="8.146274984857661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1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1288" r="0.7500000000000128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</xdr:row>
          <xdr:rowOff>0</xdr:rowOff>
        </xdr:from>
        <xdr:to>
          <xdr:col>14</xdr:col>
          <xdr:colOff>9525</xdr:colOff>
          <xdr:row>32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</xdr:row>
      <xdr:rowOff>9525</xdr:rowOff>
    </xdr:from>
    <xdr:to>
      <xdr:col>14</xdr:col>
      <xdr:colOff>0</xdr:colOff>
      <xdr:row>15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http://www.imf.org/external/data.htm" TargetMode="External"/><Relationship Id="rId7" Type="http://schemas.openxmlformats.org/officeDocument/2006/relationships/oleObject" Target="../embeddings/Microsoft_Word_97_-_2003_Document.doc"/><Relationship Id="rId2" Type="http://schemas.openxmlformats.org/officeDocument/2006/relationships/hyperlink" Target="http://www.oecd.org/document/54/0,3343,en_2649_33715_15569334_1_1_1_1,00.html" TargetMode="External"/><Relationship Id="rId1" Type="http://schemas.openxmlformats.org/officeDocument/2006/relationships/hyperlink" Target="http://www.oecd.org/document/18/0,2340,de_2649_201185_20347538_1_1_1_1,00.html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1"/>
  <sheetViews>
    <sheetView tabSelected="1" zoomScaleNormal="100" workbookViewId="0">
      <selection activeCell="L35" sqref="L35"/>
    </sheetView>
  </sheetViews>
  <sheetFormatPr defaultColWidth="8.85546875" defaultRowHeight="12.75"/>
  <cols>
    <col min="1" max="1" width="14.28515625" style="4" customWidth="1"/>
    <col min="2" max="5" width="6.5703125" style="4" customWidth="1"/>
    <col min="6" max="6" width="1.7109375" style="4" customWidth="1"/>
    <col min="7" max="10" width="6.5703125" style="4" customWidth="1"/>
    <col min="11" max="11" width="1.7109375" style="4" customWidth="1"/>
    <col min="12" max="14" width="8.85546875" style="4" customWidth="1"/>
    <col min="15" max="15" width="1.7109375" style="4" customWidth="1"/>
    <col min="16" max="16384" width="8.85546875" style="4"/>
  </cols>
  <sheetData>
    <row r="1" spans="1:33" s="48" customFormat="1" ht="29.25" customHeight="1">
      <c r="A1" s="45" t="s">
        <v>326</v>
      </c>
      <c r="B1" s="46"/>
      <c r="C1" s="46"/>
      <c r="D1" s="46"/>
      <c r="E1" s="46"/>
      <c r="F1" s="46"/>
      <c r="G1" s="46"/>
      <c r="H1" s="46"/>
      <c r="I1" s="46"/>
      <c r="J1" s="47"/>
      <c r="K1" s="47"/>
      <c r="L1" s="47"/>
      <c r="M1" s="47"/>
      <c r="N1" s="47"/>
    </row>
    <row r="2" spans="1:33" ht="15.75" customHeight="1">
      <c r="A2" s="24"/>
      <c r="B2" s="24"/>
      <c r="C2" s="24"/>
      <c r="D2" s="24"/>
      <c r="E2" s="24"/>
      <c r="F2" s="24"/>
      <c r="G2" s="24"/>
      <c r="H2" s="24"/>
      <c r="I2" s="24"/>
    </row>
    <row r="3" spans="1:33" ht="15.75" customHeight="1">
      <c r="A3" s="24"/>
      <c r="B3" s="24"/>
      <c r="C3" s="24"/>
      <c r="D3" s="24"/>
      <c r="E3" s="24"/>
      <c r="F3" s="24"/>
      <c r="G3" s="24"/>
      <c r="H3" s="24"/>
      <c r="I3" s="24"/>
    </row>
    <row r="4" spans="1:33" ht="15.75" customHeight="1">
      <c r="A4" s="24"/>
      <c r="B4" s="24"/>
      <c r="C4" s="24"/>
      <c r="D4" s="24"/>
      <c r="E4" s="24"/>
      <c r="F4" s="24"/>
      <c r="G4" s="24"/>
      <c r="H4" s="24"/>
      <c r="I4" s="2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75" customHeight="1">
      <c r="A5" s="24"/>
      <c r="B5" s="24"/>
      <c r="C5" s="24"/>
      <c r="D5" s="24"/>
      <c r="E5" s="24"/>
      <c r="F5" s="24"/>
      <c r="G5" s="24"/>
      <c r="H5" s="24"/>
      <c r="I5" s="24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5.75" customHeight="1">
      <c r="A6" s="24"/>
      <c r="B6" s="24"/>
      <c r="C6" s="24"/>
      <c r="D6" s="24"/>
      <c r="E6" s="24"/>
      <c r="F6" s="24"/>
      <c r="G6" s="24"/>
      <c r="H6" s="24"/>
      <c r="I6" s="2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5.75" customHeight="1">
      <c r="A7" s="24"/>
      <c r="B7" s="24"/>
      <c r="C7" s="24"/>
      <c r="D7" s="24"/>
      <c r="E7" s="24"/>
      <c r="F7" s="24"/>
      <c r="G7" s="24"/>
      <c r="H7" s="24"/>
      <c r="I7" s="24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5.75" customHeight="1">
      <c r="A8" s="24"/>
      <c r="B8" s="24"/>
      <c r="C8" s="24"/>
      <c r="D8" s="24"/>
      <c r="E8" s="24"/>
      <c r="F8" s="24"/>
      <c r="G8" s="24"/>
      <c r="H8" s="24"/>
      <c r="I8" s="24"/>
    </row>
    <row r="9" spans="1:33" ht="15.75" customHeight="1">
      <c r="A9" s="24"/>
      <c r="B9" s="24"/>
      <c r="C9" s="24"/>
      <c r="D9" s="24"/>
      <c r="E9" s="24"/>
      <c r="F9" s="24"/>
      <c r="G9" s="24"/>
      <c r="H9" s="24"/>
      <c r="I9" s="24"/>
    </row>
    <row r="10" spans="1:33" ht="15.75" customHeight="1">
      <c r="A10" s="24"/>
      <c r="B10" s="24"/>
      <c r="C10" s="24"/>
      <c r="D10" s="24"/>
      <c r="E10" s="24"/>
      <c r="F10" s="24"/>
      <c r="G10" s="24"/>
      <c r="H10" s="24"/>
      <c r="I10" s="24"/>
    </row>
    <row r="11" spans="1:33" ht="15.75" customHeight="1">
      <c r="A11" s="24"/>
      <c r="B11" s="24"/>
      <c r="C11" s="24"/>
      <c r="D11" s="24"/>
      <c r="E11" s="24"/>
      <c r="F11" s="24"/>
      <c r="G11" s="24"/>
      <c r="H11" s="24"/>
      <c r="I11" s="24"/>
    </row>
    <row r="12" spans="1:33" ht="15.75" customHeight="1">
      <c r="A12" s="24"/>
      <c r="B12" s="24"/>
      <c r="C12" s="24"/>
      <c r="D12" s="24"/>
      <c r="E12" s="24"/>
      <c r="F12" s="24"/>
      <c r="G12" s="24"/>
      <c r="H12" s="24"/>
      <c r="I12" s="24"/>
    </row>
    <row r="13" spans="1:33" ht="15.75" customHeight="1">
      <c r="A13" s="24"/>
      <c r="B13" s="24"/>
      <c r="C13" s="24"/>
      <c r="D13" s="24"/>
      <c r="E13" s="24"/>
      <c r="F13" s="24"/>
      <c r="G13" s="24"/>
      <c r="H13" s="24"/>
      <c r="I13" s="24"/>
    </row>
    <row r="14" spans="1:33" ht="15.75" customHeight="1">
      <c r="A14" s="24"/>
      <c r="B14" s="24"/>
      <c r="C14" s="24"/>
      <c r="D14" s="24"/>
      <c r="E14" s="24"/>
      <c r="F14" s="24"/>
      <c r="G14" s="24"/>
      <c r="H14" s="24"/>
      <c r="I14" s="24"/>
    </row>
    <row r="15" spans="1:33" ht="15.75" customHeight="1">
      <c r="A15" s="24"/>
      <c r="B15" s="24"/>
      <c r="C15" s="24"/>
      <c r="D15" s="24"/>
      <c r="E15" s="24"/>
      <c r="F15" s="24"/>
      <c r="G15" s="24"/>
      <c r="H15" s="24"/>
      <c r="I15" s="24"/>
    </row>
    <row r="16" spans="1:33" ht="15.75" customHeight="1">
      <c r="A16" s="24"/>
      <c r="B16" s="24"/>
      <c r="C16" s="24"/>
      <c r="D16" s="24"/>
      <c r="E16" s="24"/>
      <c r="F16" s="24"/>
      <c r="G16" s="24"/>
      <c r="H16" s="24"/>
      <c r="I16" s="24"/>
      <c r="R16" s="25"/>
    </row>
    <row r="17" spans="1:34" ht="15" hidden="1" customHeight="1">
      <c r="A17" s="23"/>
      <c r="B17" s="26"/>
      <c r="C17" s="26"/>
      <c r="D17" s="26"/>
      <c r="E17" s="27"/>
      <c r="F17" s="26"/>
      <c r="G17" s="67"/>
      <c r="H17" s="67"/>
      <c r="I17" s="67"/>
      <c r="J17" s="67"/>
      <c r="R17" s="25"/>
    </row>
    <row r="18" spans="1:34" s="48" customFormat="1" ht="12.75" customHeight="1">
      <c r="A18" s="49"/>
      <c r="B18" s="68" t="s">
        <v>13</v>
      </c>
      <c r="C18" s="68"/>
      <c r="D18" s="68"/>
      <c r="E18" s="68"/>
      <c r="F18" s="62"/>
      <c r="G18" s="68" t="s">
        <v>327</v>
      </c>
      <c r="H18" s="68"/>
      <c r="I18" s="68"/>
      <c r="J18" s="68"/>
      <c r="R18" s="50"/>
    </row>
    <row r="19" spans="1:34" s="48" customFormat="1" ht="12.75" customHeight="1">
      <c r="A19" s="52" t="s">
        <v>12</v>
      </c>
      <c r="B19" s="52">
        <v>2018</v>
      </c>
      <c r="C19" s="52">
        <v>2019</v>
      </c>
      <c r="D19" s="52">
        <v>2020</v>
      </c>
      <c r="E19" s="52">
        <v>2021</v>
      </c>
      <c r="F19" s="63"/>
      <c r="G19" s="53" t="s">
        <v>337</v>
      </c>
      <c r="H19" s="53" t="s">
        <v>338</v>
      </c>
      <c r="I19" s="53" t="s">
        <v>339</v>
      </c>
      <c r="J19" s="53" t="s">
        <v>340</v>
      </c>
      <c r="K19" s="51"/>
      <c r="R19" s="50"/>
    </row>
    <row r="20" spans="1:34" hidden="1">
      <c r="A20" s="2"/>
      <c r="F20" s="3"/>
    </row>
    <row r="21" spans="1:34" ht="12" customHeight="1">
      <c r="A21" s="28" t="s">
        <v>9</v>
      </c>
      <c r="B21" s="6">
        <f ca="1">OFFSET('Annual data'!$B$43, COLUMN()-2, ROW()-21)</f>
        <v>2.69</v>
      </c>
      <c r="C21" s="6">
        <f ca="1">OFFSET('Annual data'!$B$43, COLUMN()-2, ROW()-21)</f>
        <v>1.51</v>
      </c>
      <c r="D21" s="6">
        <f ca="1">OFFSET('Annual data'!$B$43, COLUMN()-2, ROW()-21)</f>
        <v>0.93</v>
      </c>
      <c r="E21" s="6">
        <f ca="1">OFFSET('Annual data'!$B$43, COLUMN()-2, ROW()-21)</f>
        <v>1.5</v>
      </c>
      <c r="F21" s="6"/>
      <c r="G21" s="6">
        <f ca="1">OFFSET('Quarterly Data'!$B$170, COLUMN()-7, ROW()-21)</f>
        <v>1.64</v>
      </c>
      <c r="H21" s="6">
        <f ca="1">OFFSET('Quarterly Data'!$B$170, COLUMN()-7, ROW()-21)</f>
        <v>1.26</v>
      </c>
      <c r="I21" s="6">
        <f ca="1">OFFSET('Quarterly Data'!$B$170, COLUMN()-7, ROW()-21)</f>
        <v>1.72</v>
      </c>
      <c r="J21" s="6">
        <f ca="1">OFFSET('Quarterly Data'!$B$170, COLUMN()-7, ROW()-21)</f>
        <v>2.1800000000000002</v>
      </c>
      <c r="Q21" s="29"/>
      <c r="R21" s="30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spans="1:34" ht="12" customHeight="1">
      <c r="A22" s="28" t="s">
        <v>0</v>
      </c>
      <c r="B22" s="6">
        <f ca="1">OFFSET('Annual data'!$B$43, COLUMN()-2, ROW()-21)</f>
        <v>2.2799999999999998</v>
      </c>
      <c r="C22" s="6">
        <f ca="1">OFFSET('Annual data'!$B$43, COLUMN()-2, ROW()-21)</f>
        <v>1.59</v>
      </c>
      <c r="D22" s="6">
        <f ca="1">OFFSET('Annual data'!$B$43, COLUMN()-2, ROW()-21)</f>
        <v>0.75</v>
      </c>
      <c r="E22" s="6">
        <f ca="1">OFFSET('Annual data'!$B$43, COLUMN()-2, ROW()-21)</f>
        <v>1.36</v>
      </c>
      <c r="F22" s="6"/>
      <c r="G22" s="6">
        <f ca="1">OFFSET('Quarterly Data'!$B$170, COLUMN()-7, ROW()-21)</f>
        <v>1.49</v>
      </c>
      <c r="H22" s="6">
        <f ca="1">OFFSET('Quarterly Data'!$B$170, COLUMN()-7, ROW()-21)</f>
        <v>1.24</v>
      </c>
      <c r="I22" s="6">
        <f ca="1">OFFSET('Quarterly Data'!$B$170, COLUMN()-7, ROW()-21)</f>
        <v>1.58</v>
      </c>
      <c r="J22" s="6">
        <f ca="1">OFFSET('Quarterly Data'!$B$170, COLUMN()-7, ROW()-21)</f>
        <v>1.93</v>
      </c>
      <c r="Q22" s="32"/>
      <c r="R22" s="33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spans="1:34" ht="12" customHeight="1">
      <c r="A23" s="28" t="s">
        <v>1</v>
      </c>
      <c r="B23" s="6">
        <f ca="1">OFFSET('Annual data'!$B$43, COLUMN()-2, ROW()-21)</f>
        <v>3.63</v>
      </c>
      <c r="C23" s="6">
        <f ca="1">OFFSET('Annual data'!$B$43, COLUMN()-2, ROW()-21)</f>
        <v>3.18</v>
      </c>
      <c r="D23" s="6">
        <f ca="1">OFFSET('Annual data'!$B$43, COLUMN()-2, ROW()-21)</f>
        <v>2.94</v>
      </c>
      <c r="E23" s="6">
        <f ca="1">OFFSET('Annual data'!$B$43, COLUMN()-2, ROW()-21)</f>
        <v>3.03</v>
      </c>
      <c r="F23" s="6"/>
      <c r="G23" s="6">
        <f ca="1">OFFSET('Quarterly Data'!$B$170, COLUMN()-7, ROW()-21)</f>
        <v>3.13</v>
      </c>
      <c r="H23" s="6">
        <f ca="1">OFFSET('Quarterly Data'!$B$170, COLUMN()-7, ROW()-21)</f>
        <v>2.89</v>
      </c>
      <c r="I23" s="6">
        <f ca="1">OFFSET('Quarterly Data'!$B$170, COLUMN()-7, ROW()-21)</f>
        <v>2.89</v>
      </c>
      <c r="J23" s="6">
        <f ca="1">OFFSET('Quarterly Data'!$B$170, COLUMN()-7, ROW()-21)</f>
        <v>2.78</v>
      </c>
      <c r="Q23" s="32"/>
      <c r="R23" s="3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spans="1:34" ht="12" customHeight="1">
      <c r="A24" s="28" t="s">
        <v>15</v>
      </c>
      <c r="B24" s="6">
        <f ca="1">OFFSET('Annual data'!$B$43, COLUMN()-2, ROW()-21)</f>
        <v>1.17</v>
      </c>
      <c r="C24" s="6">
        <f ca="1">OFFSET('Annual data'!$B$43, COLUMN()-2, ROW()-21)</f>
        <v>0.41</v>
      </c>
      <c r="D24" s="6">
        <f ca="1">OFFSET('Annual data'!$B$43, COLUMN()-2, ROW()-21)</f>
        <v>0.08</v>
      </c>
      <c r="E24" s="6">
        <f ca="1">OFFSET('Annual data'!$B$43, COLUMN()-2, ROW()-21)</f>
        <v>0.1</v>
      </c>
      <c r="F24" s="6"/>
      <c r="G24" s="6">
        <f ca="1">OFFSET('Quarterly Data'!$B$170, COLUMN()-7, ROW()-21)</f>
        <v>0.21</v>
      </c>
      <c r="H24" s="6">
        <f ca="1">OFFSET('Quarterly Data'!$B$170, COLUMN()-7, ROW()-21)</f>
        <v>0.03</v>
      </c>
      <c r="I24" s="6">
        <f ca="1">OFFSET('Quarterly Data'!$B$170, COLUMN()-7, ROW()-21)</f>
        <v>0.21</v>
      </c>
      <c r="J24" s="6">
        <f ca="1">OFFSET('Quarterly Data'!$B$170, COLUMN()-7, ROW()-21)</f>
        <v>0.69</v>
      </c>
      <c r="Q24" s="35"/>
      <c r="R24" s="30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  <row r="25" spans="1:34" ht="12" customHeight="1">
      <c r="A25" s="28" t="s">
        <v>2</v>
      </c>
      <c r="B25" s="6">
        <f ca="1">OFFSET('Annual data'!$B$43, COLUMN()-2, ROW()-21)</f>
        <v>0.75</v>
      </c>
      <c r="C25" s="6">
        <f ca="1">OFFSET('Annual data'!$B$43, COLUMN()-2, ROW()-21)</f>
        <v>0.12</v>
      </c>
      <c r="D25" s="6">
        <f ca="1">OFFSET('Annual data'!$B$43, COLUMN()-2, ROW()-21)</f>
        <v>-0.16</v>
      </c>
      <c r="E25" s="6">
        <f ca="1">OFFSET('Annual data'!$B$43, COLUMN()-2, ROW()-21)</f>
        <v>-0.01</v>
      </c>
      <c r="F25" s="6"/>
      <c r="G25" s="6">
        <f ca="1">OFFSET('Quarterly Data'!$B$170, COLUMN()-7, ROW()-21)</f>
        <v>0.08</v>
      </c>
      <c r="H25" s="6">
        <f ca="1">OFFSET('Quarterly Data'!$B$170, COLUMN()-7, ROW()-21)</f>
        <v>-7.0000000000000007E-2</v>
      </c>
      <c r="I25" s="6">
        <f ca="1">OFFSET('Quarterly Data'!$B$170, COLUMN()-7, ROW()-21)</f>
        <v>0.1</v>
      </c>
      <c r="J25" s="6">
        <f ca="1">OFFSET('Quarterly Data'!$B$170, COLUMN()-7, ROW()-21)</f>
        <v>0.56000000000000005</v>
      </c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/>
      <c r="AH25" s="37"/>
    </row>
    <row r="26" spans="1:34" ht="12" customHeight="1">
      <c r="A26" s="28" t="s">
        <v>3</v>
      </c>
      <c r="B26" s="6">
        <f ca="1">OFFSET('Annual data'!$B$43, COLUMN()-2, ROW()-21)</f>
        <v>0.46</v>
      </c>
      <c r="C26" s="6">
        <f ca="1">OFFSET('Annual data'!$B$43, COLUMN()-2, ROW()-21)</f>
        <v>-0.21</v>
      </c>
      <c r="D26" s="6">
        <f ca="1">OFFSET('Annual data'!$B$43, COLUMN()-2, ROW()-21)</f>
        <v>-0.48</v>
      </c>
      <c r="E26" s="6">
        <f ca="1">OFFSET('Annual data'!$B$43, COLUMN()-2, ROW()-21)</f>
        <v>-0.31</v>
      </c>
      <c r="F26" s="6"/>
      <c r="G26" s="6">
        <f ca="1">OFFSET('Quarterly Data'!$B$170, COLUMN()-7, ROW()-21)</f>
        <v>-0.22</v>
      </c>
      <c r="H26" s="6">
        <f ca="1">OFFSET('Quarterly Data'!$B$170, COLUMN()-7, ROW()-21)</f>
        <v>-0.37</v>
      </c>
      <c r="I26" s="6">
        <f ca="1">OFFSET('Quarterly Data'!$B$170, COLUMN()-7, ROW()-21)</f>
        <v>-0.24</v>
      </c>
      <c r="J26" s="6">
        <f ca="1">OFFSET('Quarterly Data'!$B$170, COLUMN()-7, ROW()-21)</f>
        <v>0.16</v>
      </c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/>
      <c r="AH26" s="37"/>
    </row>
    <row r="27" spans="1:34" ht="12" customHeight="1">
      <c r="A27" s="28" t="s">
        <v>4</v>
      </c>
      <c r="B27" s="6">
        <f ca="1">OFFSET('Annual data'!$B$43, COLUMN()-2, ROW()-21)</f>
        <v>7.72</v>
      </c>
      <c r="C27" s="6">
        <f ca="1">OFFSET('Annual data'!$B$43, COLUMN()-2, ROW()-21)</f>
        <v>6.97</v>
      </c>
      <c r="D27" s="6">
        <f ca="1">OFFSET('Annual data'!$B$43, COLUMN()-2, ROW()-21)</f>
        <v>6.08</v>
      </c>
      <c r="E27" s="6">
        <f ca="1">OFFSET('Annual data'!$B$43, COLUMN()-2, ROW()-21)</f>
        <v>6.16</v>
      </c>
      <c r="F27" s="6"/>
      <c r="G27" s="6">
        <f ca="1">OFFSET('Quarterly Data'!$B$170, COLUMN()-7, ROW()-21)</f>
        <v>6.02</v>
      </c>
      <c r="H27" s="6">
        <f ca="1">OFFSET('Quarterly Data'!$B$170, COLUMN()-7, ROW()-21)</f>
        <v>6.18</v>
      </c>
      <c r="I27" s="6">
        <f ca="1">OFFSET('Quarterly Data'!$B$170, COLUMN()-7, ROW()-21)</f>
        <v>6.36</v>
      </c>
      <c r="J27" s="6">
        <f ca="1">OFFSET('Quarterly Data'!$B$170, COLUMN()-7, ROW()-21)</f>
        <v>6.73</v>
      </c>
      <c r="Q27" s="38"/>
      <c r="R27" s="2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</row>
    <row r="28" spans="1:34" ht="12" customHeight="1">
      <c r="A28" s="28" t="s">
        <v>5</v>
      </c>
      <c r="B28" s="6">
        <f ca="1">OFFSET('Annual data'!$B$43, COLUMN()-2, ROW()-21)</f>
        <v>2.61</v>
      </c>
      <c r="C28" s="6">
        <f ca="1">OFFSET('Annual data'!$B$43, COLUMN()-2, ROW()-21)</f>
        <v>1.95</v>
      </c>
      <c r="D28" s="6">
        <f ca="1">OFFSET('Annual data'!$B$43, COLUMN()-2, ROW()-21)</f>
        <v>1.1599999999999999</v>
      </c>
      <c r="E28" s="6">
        <f ca="1">OFFSET('Annual data'!$B$43, COLUMN()-2, ROW()-21)</f>
        <v>0.78</v>
      </c>
      <c r="F28" s="6"/>
      <c r="G28" s="6">
        <f ca="1">OFFSET('Quarterly Data'!$B$170, COLUMN()-7, ROW()-21)</f>
        <v>0.86</v>
      </c>
      <c r="H28" s="6">
        <f ca="1">OFFSET('Quarterly Data'!$B$170, COLUMN()-7, ROW()-21)</f>
        <v>0.67</v>
      </c>
      <c r="I28" s="6">
        <f ca="1">OFFSET('Quarterly Data'!$B$170, COLUMN()-7, ROW()-21)</f>
        <v>0.97</v>
      </c>
      <c r="J28" s="6">
        <f ca="1">OFFSET('Quarterly Data'!$B$170, COLUMN()-7, ROW()-21)</f>
        <v>1.68</v>
      </c>
      <c r="K28" s="27"/>
      <c r="Q28" s="38"/>
      <c r="R28" s="2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</row>
    <row r="29" spans="1:34" ht="12" customHeight="1">
      <c r="A29" s="28" t="s">
        <v>6</v>
      </c>
      <c r="B29" s="6">
        <f ca="1">OFFSET('Annual data'!$B$43, COLUMN()-2, ROW()-21)</f>
        <v>0.08</v>
      </c>
      <c r="C29" s="6">
        <f ca="1">OFFSET('Annual data'!$B$43, COLUMN()-2, ROW()-21)</f>
        <v>-0.09</v>
      </c>
      <c r="D29" s="6">
        <f ca="1">OFFSET('Annual data'!$B$43, COLUMN()-2, ROW()-21)</f>
        <v>0.01</v>
      </c>
      <c r="E29" s="6">
        <f ca="1">OFFSET('Annual data'!$B$43, COLUMN()-2, ROW()-21)</f>
        <v>7.0000000000000007E-2</v>
      </c>
      <c r="F29" s="6"/>
      <c r="G29" s="6">
        <f ca="1">OFFSET('Quarterly Data'!$B$170, COLUMN()-7, ROW()-21)</f>
        <v>0.08</v>
      </c>
      <c r="H29" s="6">
        <f ca="1">OFFSET('Quarterly Data'!$B$170, COLUMN()-7, ROW()-21)</f>
        <v>0.03</v>
      </c>
      <c r="I29" s="6">
        <f ca="1">OFFSET('Quarterly Data'!$B$170, COLUMN()-7, ROW()-21)</f>
        <v>0.08</v>
      </c>
      <c r="J29" s="6">
        <f ca="1">OFFSET('Quarterly Data'!$B$170, COLUMN()-7, ROW()-21)</f>
        <v>0.19</v>
      </c>
      <c r="Q29" s="40"/>
      <c r="R29" s="40"/>
    </row>
    <row r="30" spans="1:34" ht="12" customHeight="1">
      <c r="A30" s="28" t="s">
        <v>7</v>
      </c>
      <c r="B30" s="6">
        <f ca="1">OFFSET('Annual data'!$B$43, COLUMN()-2, ROW()-21)</f>
        <v>1.41</v>
      </c>
      <c r="C30" s="6">
        <f ca="1">OFFSET('Annual data'!$B$43, COLUMN()-2, ROW()-21)</f>
        <v>0.88</v>
      </c>
      <c r="D30" s="6">
        <f ca="1">OFFSET('Annual data'!$B$43, COLUMN()-2, ROW()-21)</f>
        <v>0.32</v>
      </c>
      <c r="E30" s="6">
        <f ca="1">OFFSET('Annual data'!$B$43, COLUMN()-2, ROW()-21)</f>
        <v>0.74</v>
      </c>
      <c r="F30" s="6"/>
      <c r="G30" s="6">
        <f ca="1">OFFSET('Quarterly Data'!$B$170, COLUMN()-7, ROW()-21)</f>
        <v>0.79</v>
      </c>
      <c r="H30" s="6">
        <f ca="1">OFFSET('Quarterly Data'!$B$170, COLUMN()-7, ROW()-21)</f>
        <v>0.67</v>
      </c>
      <c r="I30" s="6">
        <f ca="1">OFFSET('Quarterly Data'!$B$170, COLUMN()-7, ROW()-21)</f>
        <v>0.95</v>
      </c>
      <c r="J30" s="6">
        <f ca="1">OFFSET('Quarterly Data'!$B$170, COLUMN()-7, ROW()-21)</f>
        <v>1.38</v>
      </c>
      <c r="Q30" s="40"/>
      <c r="R30" s="40"/>
    </row>
    <row r="31" spans="1:34" ht="12" customHeight="1">
      <c r="A31" s="28" t="s">
        <v>8</v>
      </c>
      <c r="B31" s="6">
        <f ca="1">OFFSET('Annual data'!$B$43, COLUMN()-2, ROW()-21)</f>
        <v>2.91</v>
      </c>
      <c r="C31" s="6">
        <f ca="1">OFFSET('Annual data'!$B$43, COLUMN()-2, ROW()-21)</f>
        <v>2.14</v>
      </c>
      <c r="D31" s="6">
        <f ca="1">OFFSET('Annual data'!$B$43, COLUMN()-2, ROW()-21)</f>
        <v>0.89</v>
      </c>
      <c r="E31" s="6">
        <f ca="1">OFFSET('Annual data'!$B$43, COLUMN()-2, ROW()-21)</f>
        <v>1.44</v>
      </c>
      <c r="F31" s="6"/>
      <c r="G31" s="6">
        <f ca="1">OFFSET('Quarterly Data'!$B$170, COLUMN()-7, ROW()-21)</f>
        <v>1.59</v>
      </c>
      <c r="H31" s="6">
        <f ca="1">OFFSET('Quarterly Data'!$B$170, COLUMN()-7, ROW()-21)</f>
        <v>1.32</v>
      </c>
      <c r="I31" s="6">
        <f ca="1">OFFSET('Quarterly Data'!$B$170, COLUMN()-7, ROW()-21)</f>
        <v>1.54</v>
      </c>
      <c r="J31" s="6">
        <f ca="1">OFFSET('Quarterly Data'!$B$170, COLUMN()-7, ROW()-21)</f>
        <v>1.94</v>
      </c>
      <c r="Q31" s="40"/>
      <c r="R31" s="40"/>
    </row>
    <row r="32" spans="1:34" ht="12" customHeight="1" thickBot="1">
      <c r="A32" s="56"/>
      <c r="B32" s="56"/>
      <c r="C32" s="56"/>
      <c r="D32" s="56"/>
      <c r="E32" s="56"/>
      <c r="F32" s="57"/>
      <c r="G32" s="56"/>
      <c r="H32" s="56"/>
      <c r="I32" s="56"/>
      <c r="J32" s="56"/>
      <c r="R32" s="25"/>
    </row>
    <row r="33" spans="1:12" ht="12" customHeight="1">
      <c r="A33" s="41"/>
      <c r="B33" s="5"/>
      <c r="C33" s="5"/>
      <c r="D33" s="5"/>
      <c r="E33" s="5"/>
      <c r="F33" s="5"/>
      <c r="G33" s="6"/>
      <c r="H33" s="6"/>
      <c r="I33" s="6"/>
    </row>
    <row r="34" spans="1:12" ht="12" customHeight="1">
      <c r="A34" s="41" t="s">
        <v>329</v>
      </c>
      <c r="B34" s="54"/>
      <c r="C34" s="54"/>
      <c r="D34" s="54"/>
      <c r="E34" s="54"/>
      <c r="F34" s="54"/>
      <c r="G34" s="6"/>
      <c r="H34" s="6"/>
      <c r="I34" s="6"/>
      <c r="J34" s="55"/>
      <c r="L34" s="58" t="s">
        <v>333</v>
      </c>
    </row>
    <row r="35" spans="1:12" ht="12" customHeight="1">
      <c r="A35" s="41" t="s">
        <v>11</v>
      </c>
      <c r="B35" s="54"/>
      <c r="C35" s="54"/>
      <c r="D35" s="54"/>
      <c r="E35" s="54"/>
      <c r="F35" s="54"/>
      <c r="G35" s="6"/>
      <c r="H35" s="6"/>
      <c r="I35" s="6"/>
      <c r="J35" s="55"/>
      <c r="L35" s="64" t="s">
        <v>341</v>
      </c>
    </row>
    <row r="36" spans="1:12" ht="12" customHeight="1">
      <c r="A36" s="61" t="s">
        <v>328</v>
      </c>
      <c r="B36" s="54"/>
      <c r="C36" s="54"/>
      <c r="D36" s="54"/>
      <c r="E36" s="54"/>
      <c r="F36" s="54"/>
      <c r="G36" s="6"/>
      <c r="H36" s="6"/>
      <c r="I36" s="6"/>
      <c r="J36" s="55"/>
    </row>
    <row r="37" spans="1:12" ht="12" customHeight="1">
      <c r="A37" s="55"/>
      <c r="B37" s="54"/>
      <c r="C37" s="54"/>
      <c r="D37" s="54"/>
      <c r="E37" s="54"/>
      <c r="F37" s="54"/>
      <c r="G37" s="6"/>
      <c r="H37" s="6"/>
      <c r="I37" s="6"/>
      <c r="J37" s="55"/>
    </row>
    <row r="38" spans="1:12" ht="12" customHeight="1">
      <c r="A38" s="42" t="s">
        <v>331</v>
      </c>
      <c r="B38" s="54"/>
      <c r="C38" s="54"/>
      <c r="D38" s="54"/>
      <c r="E38" s="54"/>
      <c r="F38" s="54"/>
      <c r="G38" s="6"/>
      <c r="H38" s="6"/>
      <c r="I38" s="6"/>
      <c r="J38" s="55"/>
    </row>
    <row r="39" spans="1:12" ht="12" customHeight="1">
      <c r="A39" s="59" t="s">
        <v>332</v>
      </c>
      <c r="B39" s="55"/>
      <c r="C39" s="55"/>
      <c r="D39" s="55"/>
      <c r="E39" s="55"/>
      <c r="F39" s="55"/>
      <c r="G39" s="55"/>
      <c r="H39" s="55"/>
      <c r="I39" s="55"/>
      <c r="J39" s="55"/>
    </row>
    <row r="40" spans="1:12" ht="12" customHeight="1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2" ht="12" customHeight="1">
      <c r="A41" s="42" t="s">
        <v>330</v>
      </c>
      <c r="B41" s="55"/>
      <c r="C41" s="55"/>
      <c r="D41" s="55"/>
      <c r="E41" s="55"/>
      <c r="F41" s="55"/>
      <c r="G41" s="55" t="s">
        <v>10</v>
      </c>
      <c r="H41" s="55"/>
      <c r="I41" s="55"/>
      <c r="J41" s="55"/>
    </row>
    <row r="42" spans="1:12" ht="12" customHeight="1">
      <c r="A42" s="59" t="s">
        <v>334</v>
      </c>
      <c r="B42" s="60"/>
      <c r="C42" s="55"/>
      <c r="D42" s="55"/>
      <c r="E42" s="55"/>
      <c r="F42" s="55"/>
      <c r="G42" s="55"/>
      <c r="H42" s="55"/>
      <c r="I42" s="55"/>
      <c r="J42" s="55"/>
    </row>
    <row r="43" spans="1:12" ht="12" customHeight="1">
      <c r="A43" s="59" t="s">
        <v>335</v>
      </c>
      <c r="B43" s="60"/>
      <c r="C43" s="55"/>
      <c r="D43" s="55"/>
      <c r="E43" s="55"/>
      <c r="F43" s="55"/>
      <c r="G43" s="55"/>
      <c r="H43" s="55"/>
      <c r="I43" s="55"/>
      <c r="J43" s="55"/>
    </row>
    <row r="44" spans="1:12" ht="12" customHeight="1">
      <c r="A44" s="59" t="s">
        <v>336</v>
      </c>
      <c r="B44" s="60"/>
      <c r="C44" s="55"/>
      <c r="D44" s="55"/>
      <c r="E44" s="55"/>
      <c r="F44" s="55"/>
      <c r="G44" s="55"/>
      <c r="H44" s="55"/>
      <c r="I44" s="55"/>
      <c r="J44" s="55"/>
    </row>
    <row r="45" spans="1:12" ht="12" customHeight="1">
      <c r="A45" s="60"/>
      <c r="B45" s="60"/>
      <c r="C45" s="55"/>
      <c r="D45" s="55"/>
      <c r="E45" s="55"/>
      <c r="F45" s="55"/>
      <c r="G45" s="55"/>
      <c r="H45" s="55"/>
      <c r="I45" s="55"/>
      <c r="J45" s="55"/>
    </row>
    <row r="46" spans="1:12" ht="12" customHeight="1"/>
    <row r="47" spans="1:12" ht="12" customHeight="1"/>
    <row r="48" spans="1:12">
      <c r="L48" s="43"/>
    </row>
    <row r="50" spans="1:15">
      <c r="A50" s="44"/>
      <c r="O50" s="44"/>
    </row>
    <row r="51" spans="1:15">
      <c r="A51" s="44"/>
      <c r="O51" s="44"/>
    </row>
  </sheetData>
  <mergeCells count="3">
    <mergeCell ref="G17:J17"/>
    <mergeCell ref="B18:E18"/>
    <mergeCell ref="G18:J18"/>
  </mergeCells>
  <hyperlinks>
    <hyperlink ref="A42" r:id="rId1" xr:uid="{00000000-0004-0000-0000-000000000000}"/>
    <hyperlink ref="A43" r:id="rId2" xr:uid="{00000000-0004-0000-0000-000001000000}"/>
    <hyperlink ref="A44" r:id="rId3" xr:uid="{00000000-0004-0000-0000-000002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0" orientation="portrait" r:id="rId4"/>
  <headerFooter alignWithMargins="0">
    <oddFooter>&amp;L&amp;"Times New Roman,Regular"&amp;12 42&amp;R&amp;"Times New Roman,Italic"&amp;12Monthly statistical bulletin</oddFooter>
  </headerFooter>
  <rowBreaks count="1" manualBreakCount="1">
    <brk id="44" max="14" man="1"/>
  </rowBreaks>
  <colBreaks count="1" manualBreakCount="1">
    <brk id="14" max="1048575" man="1"/>
  </colBreaks>
  <drawing r:id="rId5"/>
  <legacyDrawing r:id="rId6"/>
  <oleObjects>
    <mc:AlternateContent xmlns:mc="http://schemas.openxmlformats.org/markup-compatibility/2006">
      <mc:Choice Requires="x14">
        <oleObject progId="Word.Document.8" shapeId="1025" r:id="rId7">
          <objectPr defaultSize="0" autoPict="0" r:id="rId8">
            <anchor moveWithCells="1">
              <from>
                <xdr:col>11</xdr:col>
                <xdr:colOff>9525</xdr:colOff>
                <xdr:row>16</xdr:row>
                <xdr:rowOff>0</xdr:rowOff>
              </from>
              <to>
                <xdr:col>14</xdr:col>
                <xdr:colOff>9525</xdr:colOff>
                <xdr:row>32</xdr:row>
                <xdr:rowOff>0</xdr:rowOff>
              </to>
            </anchor>
          </objectPr>
        </oleObject>
      </mc:Choice>
      <mc:Fallback>
        <oleObject progId="Word.Document.8" shapeId="1025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2"/>
  <sheetViews>
    <sheetView workbookViewId="0">
      <pane ySplit="1" topLeftCell="A32" activePane="bottomLeft" state="frozen"/>
      <selection pane="bottomLeft" activeCell="Q30" sqref="Q30"/>
    </sheetView>
  </sheetViews>
  <sheetFormatPr defaultColWidth="9.140625" defaultRowHeight="15"/>
  <cols>
    <col min="1" max="12" width="13" style="13" customWidth="1"/>
    <col min="13" max="13" width="8.7109375" customWidth="1"/>
    <col min="14" max="16384" width="9.140625" style="13"/>
  </cols>
  <sheetData>
    <row r="1" spans="1:13" ht="120">
      <c r="A1" s="14" t="s">
        <v>267</v>
      </c>
      <c r="B1" s="14" t="s">
        <v>270</v>
      </c>
      <c r="C1" s="14" t="s">
        <v>268</v>
      </c>
      <c r="D1" s="14" t="s">
        <v>271</v>
      </c>
      <c r="E1" s="14" t="s">
        <v>274</v>
      </c>
      <c r="F1" s="14" t="s">
        <v>275</v>
      </c>
      <c r="G1" s="14" t="s">
        <v>276</v>
      </c>
      <c r="H1" s="14" t="s">
        <v>272</v>
      </c>
      <c r="I1" s="14" t="s">
        <v>277</v>
      </c>
      <c r="J1" s="14" t="s">
        <v>273</v>
      </c>
      <c r="K1" s="14" t="s">
        <v>278</v>
      </c>
      <c r="L1" s="14" t="s">
        <v>269</v>
      </c>
      <c r="M1" s="13"/>
    </row>
    <row r="2" spans="1:13">
      <c r="A2" s="15" t="s">
        <v>26</v>
      </c>
      <c r="B2" s="15" t="s">
        <v>27</v>
      </c>
      <c r="C2" s="15" t="s">
        <v>27</v>
      </c>
      <c r="D2" s="15" t="s">
        <v>27</v>
      </c>
      <c r="E2" s="15" t="s">
        <v>27</v>
      </c>
      <c r="F2" s="15" t="s">
        <v>27</v>
      </c>
      <c r="G2" s="15" t="s">
        <v>27</v>
      </c>
      <c r="H2" s="15" t="s">
        <v>27</v>
      </c>
      <c r="I2" s="15" t="s">
        <v>27</v>
      </c>
      <c r="J2" s="15" t="s">
        <v>27</v>
      </c>
      <c r="K2" s="15" t="s">
        <v>27</v>
      </c>
      <c r="L2" s="15" t="s">
        <v>27</v>
      </c>
      <c r="M2" s="13"/>
    </row>
    <row r="3" spans="1:13">
      <c r="A3" s="15" t="s">
        <v>279</v>
      </c>
      <c r="B3" s="15" t="s">
        <v>31</v>
      </c>
      <c r="C3" s="15" t="s">
        <v>31</v>
      </c>
      <c r="D3" s="15" t="s">
        <v>31</v>
      </c>
      <c r="E3" s="15" t="s">
        <v>31</v>
      </c>
      <c r="F3" s="15" t="s">
        <v>31</v>
      </c>
      <c r="G3" s="15" t="s">
        <v>31</v>
      </c>
      <c r="H3" s="15" t="s">
        <v>31</v>
      </c>
      <c r="I3" s="15" t="s">
        <v>31</v>
      </c>
      <c r="J3" s="15" t="s">
        <v>31</v>
      </c>
      <c r="K3" s="15" t="s">
        <v>31</v>
      </c>
      <c r="L3" s="15" t="s">
        <v>31</v>
      </c>
      <c r="M3" s="13"/>
    </row>
    <row r="4" spans="1:13">
      <c r="A4" s="15" t="s">
        <v>28</v>
      </c>
      <c r="B4" s="15" t="s">
        <v>29</v>
      </c>
      <c r="C4" s="15" t="s">
        <v>29</v>
      </c>
      <c r="D4" s="15" t="s">
        <v>29</v>
      </c>
      <c r="E4" s="15" t="s">
        <v>29</v>
      </c>
      <c r="F4" s="15" t="s">
        <v>29</v>
      </c>
      <c r="G4" s="15" t="s">
        <v>29</v>
      </c>
      <c r="H4" s="15" t="s">
        <v>29</v>
      </c>
      <c r="I4" s="15" t="s">
        <v>29</v>
      </c>
      <c r="J4" s="15" t="s">
        <v>29</v>
      </c>
      <c r="K4" s="15" t="s">
        <v>29</v>
      </c>
      <c r="L4" s="15" t="s">
        <v>29</v>
      </c>
      <c r="M4" s="13"/>
    </row>
    <row r="5" spans="1:13">
      <c r="A5" s="15" t="s">
        <v>280</v>
      </c>
      <c r="B5" s="16">
        <v>11.647500000000001</v>
      </c>
      <c r="C5" s="15" t="s">
        <v>31</v>
      </c>
      <c r="D5" s="16">
        <v>5.04</v>
      </c>
      <c r="E5" s="16">
        <v>12.117374999999999</v>
      </c>
      <c r="F5" s="16">
        <v>13.96425</v>
      </c>
      <c r="G5" s="16">
        <v>8.4499999999999993</v>
      </c>
      <c r="H5" s="16">
        <v>14.1147975</v>
      </c>
      <c r="I5" s="16">
        <v>15.2525</v>
      </c>
      <c r="J5" s="16">
        <v>8.9559999999999995</v>
      </c>
      <c r="K5" s="16">
        <v>13.785</v>
      </c>
      <c r="L5" s="16">
        <v>11.46</v>
      </c>
      <c r="M5" s="13"/>
    </row>
    <row r="6" spans="1:13">
      <c r="A6" s="15" t="s">
        <v>281</v>
      </c>
      <c r="B6" s="16">
        <v>13.988250000000001</v>
      </c>
      <c r="C6" s="15" t="s">
        <v>31</v>
      </c>
      <c r="D6" s="16">
        <v>5.04</v>
      </c>
      <c r="E6" s="16">
        <v>14.1195825</v>
      </c>
      <c r="F6" s="16">
        <v>16.41</v>
      </c>
      <c r="G6" s="16">
        <v>10.124998250000001</v>
      </c>
      <c r="H6" s="16">
        <v>16.197937499999998</v>
      </c>
      <c r="I6" s="16">
        <v>19.357497500000001</v>
      </c>
      <c r="J6" s="16">
        <v>8.17</v>
      </c>
      <c r="K6" s="16">
        <v>14.742497500000001</v>
      </c>
      <c r="L6" s="16">
        <v>13.910835000000001</v>
      </c>
      <c r="M6" s="13"/>
    </row>
    <row r="7" spans="1:13">
      <c r="A7" s="15" t="s">
        <v>282</v>
      </c>
      <c r="B7" s="16">
        <v>15.3375</v>
      </c>
      <c r="C7" s="15" t="s">
        <v>31</v>
      </c>
      <c r="D7" s="16">
        <v>7.2</v>
      </c>
      <c r="E7" s="16">
        <v>13.9051875</v>
      </c>
      <c r="F7" s="16">
        <v>16.62</v>
      </c>
      <c r="G7" s="16">
        <v>8.9750002500000008</v>
      </c>
      <c r="H7" s="16">
        <v>15.0032725</v>
      </c>
      <c r="I7" s="16">
        <v>20.215</v>
      </c>
      <c r="J7" s="16">
        <v>8.1950000000000003</v>
      </c>
      <c r="K7" s="16">
        <v>12.8800025</v>
      </c>
      <c r="L7" s="16">
        <v>13.0008325</v>
      </c>
      <c r="M7" s="13"/>
    </row>
    <row r="8" spans="1:13">
      <c r="A8" s="15" t="s">
        <v>283</v>
      </c>
      <c r="B8" s="16">
        <v>14.112500000000001</v>
      </c>
      <c r="C8" s="16">
        <v>11.465</v>
      </c>
      <c r="D8" s="16">
        <v>7.2</v>
      </c>
      <c r="E8" s="16">
        <v>12.67811</v>
      </c>
      <c r="F8" s="16">
        <v>14.621</v>
      </c>
      <c r="G8" s="16">
        <v>8.0833332500000008</v>
      </c>
      <c r="H8" s="16">
        <v>14.785945</v>
      </c>
      <c r="I8" s="16">
        <v>18.299167499999999</v>
      </c>
      <c r="J8" s="16">
        <v>7.7908332500000004</v>
      </c>
      <c r="K8" s="16">
        <v>10.805</v>
      </c>
      <c r="L8" s="16">
        <v>11.105</v>
      </c>
      <c r="M8" s="13"/>
    </row>
    <row r="9" spans="1:13">
      <c r="A9" s="15" t="s">
        <v>284</v>
      </c>
      <c r="B9" s="16">
        <v>13.54975</v>
      </c>
      <c r="C9" s="16">
        <v>12.765000000000001</v>
      </c>
      <c r="D9" s="16">
        <v>7.2</v>
      </c>
      <c r="E9" s="16">
        <v>11.896395</v>
      </c>
      <c r="F9" s="16">
        <v>13.335000000000001</v>
      </c>
      <c r="G9" s="16">
        <v>7.9833334999999996</v>
      </c>
      <c r="H9" s="16">
        <v>14.9543625</v>
      </c>
      <c r="I9" s="16">
        <v>15.5991675</v>
      </c>
      <c r="J9" s="16">
        <v>7.2866667500000002</v>
      </c>
      <c r="K9" s="16">
        <v>11.13</v>
      </c>
      <c r="L9" s="16">
        <v>12.4383325</v>
      </c>
      <c r="M9" s="13"/>
    </row>
    <row r="10" spans="1:13">
      <c r="A10" s="15" t="s">
        <v>285</v>
      </c>
      <c r="B10" s="16">
        <v>13.94575</v>
      </c>
      <c r="C10" s="16">
        <v>10.755000000000001</v>
      </c>
      <c r="D10" s="16">
        <v>7.74</v>
      </c>
      <c r="E10" s="16">
        <v>10.493065</v>
      </c>
      <c r="F10" s="16">
        <v>11.73325</v>
      </c>
      <c r="G10" s="16">
        <v>7.0250000000000004</v>
      </c>
      <c r="H10" s="16">
        <v>13.6726375</v>
      </c>
      <c r="I10" s="16">
        <v>13.7125</v>
      </c>
      <c r="J10" s="16">
        <v>6.6299995000000003</v>
      </c>
      <c r="K10" s="16">
        <v>10.970829999999999</v>
      </c>
      <c r="L10" s="16">
        <v>10.6233325</v>
      </c>
      <c r="M10" s="13"/>
    </row>
    <row r="11" spans="1:13">
      <c r="A11" s="15" t="s">
        <v>286</v>
      </c>
      <c r="B11" s="16">
        <v>13.41675</v>
      </c>
      <c r="C11" s="16">
        <v>8.9849999999999994</v>
      </c>
      <c r="D11" s="16">
        <v>7.92</v>
      </c>
      <c r="E11" s="16">
        <v>8.6033620000000006</v>
      </c>
      <c r="F11" s="16">
        <v>8.6617499999999996</v>
      </c>
      <c r="G11" s="16">
        <v>6.1166665</v>
      </c>
      <c r="H11" s="16">
        <v>12.8768175</v>
      </c>
      <c r="I11" s="16">
        <v>11.468332500000001</v>
      </c>
      <c r="J11" s="16">
        <v>5.0392167499999996</v>
      </c>
      <c r="K11" s="16">
        <v>10.126666500000001</v>
      </c>
      <c r="L11" s="16">
        <v>7.6824997499999998</v>
      </c>
      <c r="M11" s="13"/>
    </row>
    <row r="12" spans="1:13">
      <c r="A12" s="15" t="s">
        <v>287</v>
      </c>
      <c r="B12" s="16">
        <v>13.08</v>
      </c>
      <c r="C12" s="16">
        <v>9.6174999999999997</v>
      </c>
      <c r="D12" s="16">
        <v>7.92</v>
      </c>
      <c r="E12" s="16">
        <v>8.7823154999999993</v>
      </c>
      <c r="F12" s="16">
        <v>9.4250000000000007</v>
      </c>
      <c r="G12" s="16">
        <v>6.2416665</v>
      </c>
      <c r="H12" s="16">
        <v>13.3073675</v>
      </c>
      <c r="I12" s="16">
        <v>10.64166825</v>
      </c>
      <c r="J12" s="16">
        <v>5.0045222499999999</v>
      </c>
      <c r="K12" s="16">
        <v>9.5741667499999998</v>
      </c>
      <c r="L12" s="16">
        <v>8.3841664999999992</v>
      </c>
      <c r="M12" s="13"/>
    </row>
    <row r="13" spans="1:13">
      <c r="A13" s="15" t="s">
        <v>288</v>
      </c>
      <c r="B13" s="16">
        <v>12.125</v>
      </c>
      <c r="C13" s="16">
        <v>9.92</v>
      </c>
      <c r="D13" s="16">
        <v>8.0617000000000001</v>
      </c>
      <c r="E13" s="16">
        <v>8.8047319999999996</v>
      </c>
      <c r="F13" s="16">
        <v>9.2550000000000008</v>
      </c>
      <c r="G13" s="16">
        <v>6.4999997499999997</v>
      </c>
      <c r="H13" s="16">
        <v>13.381137499999999</v>
      </c>
      <c r="I13" s="16">
        <v>10.895835</v>
      </c>
      <c r="J13" s="16">
        <v>4.9665900000000001</v>
      </c>
      <c r="K13" s="16">
        <v>9.6750000000000007</v>
      </c>
      <c r="L13" s="16">
        <v>8.8458334999999995</v>
      </c>
      <c r="M13" s="13"/>
    </row>
    <row r="14" spans="1:13">
      <c r="A14" s="15" t="s">
        <v>289</v>
      </c>
      <c r="B14" s="16">
        <v>13.413</v>
      </c>
      <c r="C14" s="16">
        <v>9.7825007500000005</v>
      </c>
      <c r="D14" s="16">
        <v>10.44195625</v>
      </c>
      <c r="E14" s="16">
        <v>9.4442512500000007</v>
      </c>
      <c r="F14" s="16">
        <v>8.7942499999999999</v>
      </c>
      <c r="G14" s="16">
        <v>6.9666667499999999</v>
      </c>
      <c r="H14" s="16">
        <v>12.319335000000001</v>
      </c>
      <c r="I14" s="16">
        <v>12.785835000000001</v>
      </c>
      <c r="J14" s="16">
        <v>5.1553645000000001</v>
      </c>
      <c r="K14" s="16">
        <v>10.18999925</v>
      </c>
      <c r="L14" s="16">
        <v>8.4991669999999999</v>
      </c>
      <c r="M14" s="13"/>
    </row>
    <row r="15" spans="1:13">
      <c r="A15" s="15" t="s">
        <v>290</v>
      </c>
      <c r="B15" s="16">
        <v>13.193099999999999</v>
      </c>
      <c r="C15" s="16">
        <v>10.727499999999999</v>
      </c>
      <c r="D15" s="16">
        <v>7.1285577499999997</v>
      </c>
      <c r="E15" s="16">
        <v>10.87</v>
      </c>
      <c r="F15" s="16">
        <v>9.7484999999999999</v>
      </c>
      <c r="G15" s="16">
        <v>8.7083335000000002</v>
      </c>
      <c r="H15" s="16">
        <v>13.243449999999999</v>
      </c>
      <c r="I15" s="16">
        <v>13.5358325</v>
      </c>
      <c r="J15" s="16">
        <v>6.8639555000000003</v>
      </c>
      <c r="K15" s="16">
        <v>11.8033325</v>
      </c>
      <c r="L15" s="16">
        <v>8.5499997499999996</v>
      </c>
      <c r="M15" s="13"/>
    </row>
    <row r="16" spans="1:13">
      <c r="A16" s="15" t="s">
        <v>291</v>
      </c>
      <c r="B16" s="16">
        <v>10.795175</v>
      </c>
      <c r="C16" s="16">
        <v>9.4524997499999994</v>
      </c>
      <c r="D16" s="16">
        <v>5.6093572500000004</v>
      </c>
      <c r="E16" s="16">
        <v>10.2233325</v>
      </c>
      <c r="F16" s="16">
        <v>9.2432499999999997</v>
      </c>
      <c r="G16" s="16">
        <v>8.4500002500000004</v>
      </c>
      <c r="H16" s="16">
        <v>14.501782499999999</v>
      </c>
      <c r="I16" s="16">
        <v>13.282249999999999</v>
      </c>
      <c r="J16" s="16">
        <v>6.3783717500000003</v>
      </c>
      <c r="K16" s="16">
        <v>10.106666000000001</v>
      </c>
      <c r="L16" s="16">
        <v>7.8583332500000003</v>
      </c>
      <c r="M16" s="13"/>
    </row>
    <row r="17" spans="1:13">
      <c r="A17" s="15" t="s">
        <v>292</v>
      </c>
      <c r="B17" s="16">
        <v>9.1983750000000004</v>
      </c>
      <c r="C17" s="16">
        <v>8.0625</v>
      </c>
      <c r="D17" s="16">
        <v>5.4090230000000004</v>
      </c>
      <c r="E17" s="16">
        <v>9.7841672499999994</v>
      </c>
      <c r="F17" s="16">
        <v>8.6712500000000006</v>
      </c>
      <c r="G17" s="16">
        <v>7.8666667500000003</v>
      </c>
      <c r="H17" s="16">
        <v>14.065927500000001</v>
      </c>
      <c r="I17" s="16">
        <v>13.266415</v>
      </c>
      <c r="J17" s="16">
        <v>5.3516614999999996</v>
      </c>
      <c r="K17" s="16">
        <v>9.0641667500000001</v>
      </c>
      <c r="L17" s="16">
        <v>7.01</v>
      </c>
      <c r="M17" s="13"/>
    </row>
    <row r="18" spans="1:13">
      <c r="A18" s="15" t="s">
        <v>293</v>
      </c>
      <c r="B18" s="16">
        <v>7.3877032500000004</v>
      </c>
      <c r="C18" s="16">
        <v>7.2450000000000001</v>
      </c>
      <c r="D18" s="16">
        <v>6.8447509999999996</v>
      </c>
      <c r="E18" s="16">
        <v>8.0908335000000005</v>
      </c>
      <c r="F18" s="16">
        <v>7.0149999999999997</v>
      </c>
      <c r="G18" s="16">
        <v>6.5416667500000001</v>
      </c>
      <c r="H18" s="16">
        <v>12.4219575</v>
      </c>
      <c r="I18" s="16">
        <v>11.18733175</v>
      </c>
      <c r="J18" s="16">
        <v>4.3473082500000002</v>
      </c>
      <c r="K18" s="16">
        <v>7.4774997499999998</v>
      </c>
      <c r="L18" s="16">
        <v>5.8733335000000002</v>
      </c>
      <c r="M18" s="13"/>
    </row>
    <row r="19" spans="1:13">
      <c r="A19" s="15" t="s">
        <v>294</v>
      </c>
      <c r="B19" s="16">
        <v>8.9087227500000008</v>
      </c>
      <c r="C19" s="16">
        <v>8.3658335000000008</v>
      </c>
      <c r="D19" s="16">
        <v>7.8130329999999999</v>
      </c>
      <c r="E19" s="16">
        <v>8.1758332500000002</v>
      </c>
      <c r="F19" s="16">
        <v>6.9569999999999999</v>
      </c>
      <c r="G19" s="16">
        <v>6.9333334999999998</v>
      </c>
      <c r="H19" s="16">
        <v>13.940194999999999</v>
      </c>
      <c r="I19" s="16">
        <v>10.51925175</v>
      </c>
      <c r="J19" s="16">
        <v>4.3549179999999996</v>
      </c>
      <c r="K19" s="16">
        <v>8.1225002499999999</v>
      </c>
      <c r="L19" s="16">
        <v>7.08</v>
      </c>
      <c r="M19" s="13"/>
    </row>
    <row r="20" spans="1:13">
      <c r="A20" s="15" t="s">
        <v>295</v>
      </c>
      <c r="B20" s="16">
        <v>9.2031282500000007</v>
      </c>
      <c r="C20" s="16">
        <v>8.1616667500000002</v>
      </c>
      <c r="D20" s="16">
        <v>8.3639515000000006</v>
      </c>
      <c r="E20" s="16">
        <v>8.7291667499999992</v>
      </c>
      <c r="F20" s="16">
        <v>7.7949999999999999</v>
      </c>
      <c r="G20" s="16">
        <v>6.891667</v>
      </c>
      <c r="H20" s="16">
        <v>13.589544999999999</v>
      </c>
      <c r="I20" s="16">
        <v>12.206519999999999</v>
      </c>
      <c r="J20" s="16">
        <v>3.4669530000000002</v>
      </c>
      <c r="K20" s="16">
        <v>8.2008332500000005</v>
      </c>
      <c r="L20" s="16">
        <v>6.5799997499999998</v>
      </c>
      <c r="M20" s="13"/>
    </row>
    <row r="21" spans="1:13">
      <c r="A21" s="15" t="s">
        <v>296</v>
      </c>
      <c r="B21" s="16">
        <v>8.2125012500000008</v>
      </c>
      <c r="C21" s="16">
        <v>7.23</v>
      </c>
      <c r="D21" s="16">
        <v>7.8213800000000004</v>
      </c>
      <c r="E21" s="16">
        <v>7.2324999999999999</v>
      </c>
      <c r="F21" s="16">
        <v>6.4545000000000003</v>
      </c>
      <c r="G21" s="16">
        <v>6.2333332500000003</v>
      </c>
      <c r="H21" s="16">
        <v>13.437777499999999</v>
      </c>
      <c r="I21" s="16">
        <v>9.4054950000000002</v>
      </c>
      <c r="J21" s="16">
        <v>3.1191737499999999</v>
      </c>
      <c r="K21" s="16">
        <v>7.8108335000000002</v>
      </c>
      <c r="L21" s="16">
        <v>6.4383332500000003</v>
      </c>
      <c r="M21" s="13"/>
    </row>
    <row r="22" spans="1:13">
      <c r="A22" s="15" t="s">
        <v>297</v>
      </c>
      <c r="B22" s="16">
        <v>6.9559730000000002</v>
      </c>
      <c r="C22" s="16">
        <v>6.1416665000000004</v>
      </c>
      <c r="D22" s="16">
        <v>6.6485905000000001</v>
      </c>
      <c r="E22" s="16">
        <v>5.9583332499999999</v>
      </c>
      <c r="F22" s="16">
        <v>5.6520000000000001</v>
      </c>
      <c r="G22" s="16">
        <v>5.6749999999999998</v>
      </c>
      <c r="H22" s="16">
        <v>12.245642500000001</v>
      </c>
      <c r="I22" s="16">
        <v>6.8318539999999999</v>
      </c>
      <c r="J22" s="16">
        <v>2.3740107500000001</v>
      </c>
      <c r="K22" s="16">
        <v>7.0525000000000002</v>
      </c>
      <c r="L22" s="16">
        <v>6.3525002500000003</v>
      </c>
      <c r="M22" s="13"/>
    </row>
    <row r="23" spans="1:13">
      <c r="A23" s="15" t="s">
        <v>298</v>
      </c>
      <c r="B23" s="16">
        <v>5.4923479999999998</v>
      </c>
      <c r="C23" s="16">
        <v>5.28</v>
      </c>
      <c r="D23" s="16">
        <v>5.1043479999999999</v>
      </c>
      <c r="E23" s="16">
        <v>4.7033335000000003</v>
      </c>
      <c r="F23" s="16">
        <v>4.64435325</v>
      </c>
      <c r="G23" s="16">
        <v>4.5602084999999999</v>
      </c>
      <c r="H23" s="16">
        <v>12.22601</v>
      </c>
      <c r="I23" s="16">
        <v>4.8924317500000001</v>
      </c>
      <c r="J23" s="16">
        <v>1.53213625</v>
      </c>
      <c r="K23" s="16">
        <v>5.5500002500000001</v>
      </c>
      <c r="L23" s="16">
        <v>5.2641667500000002</v>
      </c>
      <c r="M23" s="13"/>
    </row>
    <row r="24" spans="1:13">
      <c r="A24" s="15" t="s">
        <v>299</v>
      </c>
      <c r="B24" s="16">
        <v>6.0141365000000002</v>
      </c>
      <c r="C24" s="16">
        <v>5.5408334999999997</v>
      </c>
      <c r="D24" s="16">
        <v>3.7687870000000001</v>
      </c>
      <c r="E24" s="16">
        <v>4.6541667499999999</v>
      </c>
      <c r="F24" s="16">
        <v>4.6102042499999998</v>
      </c>
      <c r="G24" s="16">
        <v>4.5015602499999998</v>
      </c>
      <c r="H24" s="16">
        <v>11.76498</v>
      </c>
      <c r="I24" s="16">
        <v>4.7533225000000003</v>
      </c>
      <c r="J24" s="16">
        <v>1.7441175</v>
      </c>
      <c r="K24" s="16">
        <v>5.0933332499999997</v>
      </c>
      <c r="L24" s="16">
        <v>5.6366664999999996</v>
      </c>
      <c r="M24" s="13"/>
    </row>
    <row r="25" spans="1:13">
      <c r="A25" s="15" t="s">
        <v>300</v>
      </c>
      <c r="B25" s="16">
        <v>6.3169537499999997</v>
      </c>
      <c r="C25" s="16">
        <v>5.9258335000000004</v>
      </c>
      <c r="D25" s="16">
        <v>3.455765</v>
      </c>
      <c r="E25" s="16">
        <v>5.4400002499999998</v>
      </c>
      <c r="F25" s="16">
        <v>5.4152480000000001</v>
      </c>
      <c r="G25" s="16">
        <v>5.2695295</v>
      </c>
      <c r="H25" s="16">
        <v>11.054705</v>
      </c>
      <c r="I25" s="16">
        <v>5.6008302499999996</v>
      </c>
      <c r="J25" s="16">
        <v>1.746211</v>
      </c>
      <c r="K25" s="16">
        <v>5.3283335000000003</v>
      </c>
      <c r="L25" s="16">
        <v>6.0291667499999999</v>
      </c>
      <c r="M25" s="13"/>
    </row>
    <row r="26" spans="1:13">
      <c r="A26" s="15" t="s">
        <v>301</v>
      </c>
      <c r="B26" s="16">
        <v>5.6186160000000003</v>
      </c>
      <c r="C26" s="16">
        <v>5.4791670000000003</v>
      </c>
      <c r="D26" s="16">
        <v>3.455765</v>
      </c>
      <c r="E26" s="16">
        <v>4.9966664999999999</v>
      </c>
      <c r="F26" s="16">
        <v>4.9851357500000004</v>
      </c>
      <c r="G26" s="16">
        <v>4.8326582499999997</v>
      </c>
      <c r="H26" s="16">
        <v>9.5628747500000006</v>
      </c>
      <c r="I26" s="16">
        <v>5.1917167500000003</v>
      </c>
      <c r="J26" s="16">
        <v>1.3290095</v>
      </c>
      <c r="K26" s="16">
        <v>4.9308332500000001</v>
      </c>
      <c r="L26" s="16">
        <v>5.0175000000000001</v>
      </c>
      <c r="M26" s="13"/>
    </row>
    <row r="27" spans="1:13">
      <c r="A27" s="15" t="s">
        <v>302</v>
      </c>
      <c r="B27" s="16">
        <v>5.85018175</v>
      </c>
      <c r="C27" s="16">
        <v>5.2916667500000001</v>
      </c>
      <c r="D27" s="16">
        <v>2.9629547500000002</v>
      </c>
      <c r="E27" s="16">
        <v>4.9066665</v>
      </c>
      <c r="F27" s="16">
        <v>4.8869297500000002</v>
      </c>
      <c r="G27" s="16">
        <v>4.8242837500000002</v>
      </c>
      <c r="H27" s="16">
        <v>7.2697582499999998</v>
      </c>
      <c r="I27" s="16">
        <v>5.0367432499999998</v>
      </c>
      <c r="J27" s="16">
        <v>1.27330875</v>
      </c>
      <c r="K27" s="16">
        <v>4.8950002499999998</v>
      </c>
      <c r="L27" s="16">
        <v>4.6108335</v>
      </c>
      <c r="M27" s="13"/>
    </row>
    <row r="28" spans="1:13">
      <c r="A28" s="15" t="s">
        <v>303</v>
      </c>
      <c r="B28" s="16">
        <v>5.3653750000000002</v>
      </c>
      <c r="C28" s="16">
        <v>4.8108332499999999</v>
      </c>
      <c r="D28" s="16">
        <v>3.2105000000000001</v>
      </c>
      <c r="E28" s="16">
        <v>4.1391667500000002</v>
      </c>
      <c r="F28" s="16">
        <v>4.1482922499999999</v>
      </c>
      <c r="G28" s="16">
        <v>4.1176942499999996</v>
      </c>
      <c r="H28" s="16">
        <v>5.6710557499999998</v>
      </c>
      <c r="I28" s="16">
        <v>4.2459879999999997</v>
      </c>
      <c r="J28" s="16">
        <v>0.99212222500000002</v>
      </c>
      <c r="K28" s="16">
        <v>4.5266667500000004</v>
      </c>
      <c r="L28" s="16">
        <v>4.0149999999999997</v>
      </c>
      <c r="M28" s="13"/>
    </row>
    <row r="29" spans="1:13">
      <c r="A29" s="15" t="s">
        <v>304</v>
      </c>
      <c r="B29" s="16">
        <v>5.5921082499999999</v>
      </c>
      <c r="C29" s="16">
        <v>4.57833325</v>
      </c>
      <c r="D29" s="16">
        <v>4.33575</v>
      </c>
      <c r="E29" s="16">
        <v>4.1166665</v>
      </c>
      <c r="F29" s="16">
        <v>4.0991315000000004</v>
      </c>
      <c r="G29" s="16">
        <v>4.0627554999999997</v>
      </c>
      <c r="H29" s="16">
        <v>5.8553402500000002</v>
      </c>
      <c r="I29" s="16">
        <v>4.2364377500000003</v>
      </c>
      <c r="J29" s="16">
        <v>1.503574</v>
      </c>
      <c r="K29" s="16">
        <v>4.8833332499999997</v>
      </c>
      <c r="L29" s="16">
        <v>4.2741664999999998</v>
      </c>
      <c r="M29" s="13"/>
    </row>
    <row r="30" spans="1:13">
      <c r="A30" s="15" t="s">
        <v>305</v>
      </c>
      <c r="B30" s="16">
        <v>5.3419675</v>
      </c>
      <c r="C30" s="16">
        <v>4.0675002500000002</v>
      </c>
      <c r="D30" s="16">
        <v>3.9220000000000002</v>
      </c>
      <c r="E30" s="16">
        <v>3.4166664999999998</v>
      </c>
      <c r="F30" s="16">
        <v>3.4093292499999999</v>
      </c>
      <c r="G30" s="16">
        <v>3.3831107500000002</v>
      </c>
      <c r="H30" s="16">
        <v>6.9508412499999999</v>
      </c>
      <c r="I30" s="16">
        <v>3.5546457500000002</v>
      </c>
      <c r="J30" s="16">
        <v>1.3848977499999999</v>
      </c>
      <c r="K30" s="16">
        <v>4.4133335000000002</v>
      </c>
      <c r="L30" s="16">
        <v>4.29</v>
      </c>
      <c r="M30" s="13"/>
    </row>
    <row r="31" spans="1:13">
      <c r="A31" s="15" t="s">
        <v>306</v>
      </c>
      <c r="B31" s="16">
        <v>5.5927829999999998</v>
      </c>
      <c r="C31" s="16">
        <v>4.2083332499999999</v>
      </c>
      <c r="D31" s="16">
        <v>3.2112500000000002</v>
      </c>
      <c r="E31" s="16">
        <v>3.8383332499999998</v>
      </c>
      <c r="F31" s="16">
        <v>3.7987345000000001</v>
      </c>
      <c r="G31" s="16">
        <v>3.7824759999999999</v>
      </c>
      <c r="H31" s="16">
        <v>7.6469762499999998</v>
      </c>
      <c r="I31" s="16">
        <v>4.048254</v>
      </c>
      <c r="J31" s="16">
        <v>1.7407827499999999</v>
      </c>
      <c r="K31" s="16">
        <v>4.5025000000000004</v>
      </c>
      <c r="L31" s="16">
        <v>4.7916667500000001</v>
      </c>
      <c r="M31" s="13"/>
    </row>
    <row r="32" spans="1:13">
      <c r="A32" s="15" t="s">
        <v>307</v>
      </c>
      <c r="B32" s="16">
        <v>5.99517525</v>
      </c>
      <c r="C32" s="16">
        <v>4.2700002499999998</v>
      </c>
      <c r="D32" s="16">
        <v>3.8860000000000001</v>
      </c>
      <c r="E32" s="16">
        <v>4.3241667499999998</v>
      </c>
      <c r="F32" s="16">
        <v>4.3032519999999996</v>
      </c>
      <c r="G32" s="16">
        <v>4.2328622500000002</v>
      </c>
      <c r="H32" s="16">
        <v>7.9502629999999996</v>
      </c>
      <c r="I32" s="16">
        <v>4.4807249999999996</v>
      </c>
      <c r="J32" s="16">
        <v>1.6812192500000001</v>
      </c>
      <c r="K32" s="16">
        <v>5.0116664999999996</v>
      </c>
      <c r="L32" s="16">
        <v>4.6291667500000004</v>
      </c>
      <c r="M32" s="13"/>
    </row>
    <row r="33" spans="1:13">
      <c r="A33" s="15" t="s">
        <v>308</v>
      </c>
      <c r="B33" s="16">
        <v>5.8250264999999999</v>
      </c>
      <c r="C33" s="16">
        <v>3.6058335000000001</v>
      </c>
      <c r="D33" s="16">
        <v>4.0065</v>
      </c>
      <c r="E33" s="16">
        <v>4.3075000000000001</v>
      </c>
      <c r="F33" s="16">
        <v>4.2332755000000004</v>
      </c>
      <c r="G33" s="16">
        <v>4.0027109999999997</v>
      </c>
      <c r="H33" s="16">
        <v>7.9289462500000001</v>
      </c>
      <c r="I33" s="16">
        <v>4.6613017499999998</v>
      </c>
      <c r="J33" s="16">
        <v>1.49140575</v>
      </c>
      <c r="K33" s="16">
        <v>4.5908332500000002</v>
      </c>
      <c r="L33" s="16">
        <v>3.6666664999999998</v>
      </c>
      <c r="M33" s="13"/>
    </row>
    <row r="34" spans="1:13">
      <c r="A34" s="15" t="s">
        <v>309</v>
      </c>
      <c r="B34" s="16">
        <v>5.0441479999999999</v>
      </c>
      <c r="C34" s="16">
        <v>3.2308332499999999</v>
      </c>
      <c r="D34" s="16">
        <v>3.39</v>
      </c>
      <c r="E34" s="16">
        <v>3.82</v>
      </c>
      <c r="F34" s="16">
        <v>3.6485400000000001</v>
      </c>
      <c r="G34" s="16">
        <v>3.2713144999999999</v>
      </c>
      <c r="H34" s="16">
        <v>6.8450657499999998</v>
      </c>
      <c r="I34" s="16">
        <v>4.2886775000000004</v>
      </c>
      <c r="J34" s="16">
        <v>1.353305</v>
      </c>
      <c r="K34" s="16">
        <v>3.6475</v>
      </c>
      <c r="L34" s="16">
        <v>3.2566667499999999</v>
      </c>
      <c r="M34" s="13"/>
    </row>
    <row r="35" spans="1:13">
      <c r="A35" s="15" t="s">
        <v>310</v>
      </c>
      <c r="B35" s="65">
        <v>5.39</v>
      </c>
      <c r="C35" s="65">
        <v>3.24</v>
      </c>
      <c r="D35" s="65">
        <v>3.47</v>
      </c>
      <c r="E35" s="65">
        <v>3.74</v>
      </c>
      <c r="F35" s="65">
        <v>3.12</v>
      </c>
      <c r="G35" s="65">
        <v>2.78</v>
      </c>
      <c r="H35" s="65">
        <v>7.85</v>
      </c>
      <c r="I35" s="65">
        <v>4.03</v>
      </c>
      <c r="J35" s="65">
        <v>1.18</v>
      </c>
      <c r="K35" s="65">
        <v>3.53</v>
      </c>
      <c r="L35" s="65">
        <v>3.21</v>
      </c>
      <c r="M35" s="13"/>
    </row>
    <row r="36" spans="1:13">
      <c r="A36" s="15" t="s">
        <v>311</v>
      </c>
      <c r="B36" s="65">
        <v>4.9000000000000004</v>
      </c>
      <c r="C36" s="65">
        <v>2.78</v>
      </c>
      <c r="D36" s="65">
        <v>3.86</v>
      </c>
      <c r="E36" s="65">
        <v>4.2699999999999996</v>
      </c>
      <c r="F36" s="65">
        <v>3.3</v>
      </c>
      <c r="G36" s="65">
        <v>2.65</v>
      </c>
      <c r="H36" s="65">
        <v>8.33</v>
      </c>
      <c r="I36" s="65">
        <v>5.36</v>
      </c>
      <c r="J36" s="65">
        <v>1.1299999999999999</v>
      </c>
      <c r="K36" s="65">
        <v>3.01</v>
      </c>
      <c r="L36" s="65">
        <v>2.79</v>
      </c>
      <c r="M36" s="13"/>
    </row>
    <row r="37" spans="1:13">
      <c r="A37" s="15" t="s">
        <v>312</v>
      </c>
      <c r="B37" s="65">
        <v>3.43</v>
      </c>
      <c r="C37" s="65">
        <v>1.87</v>
      </c>
      <c r="D37" s="65">
        <v>3.46</v>
      </c>
      <c r="E37" s="65">
        <v>3.65</v>
      </c>
      <c r="F37" s="65">
        <v>2.52</v>
      </c>
      <c r="G37" s="65">
        <v>1.57</v>
      </c>
      <c r="H37" s="65">
        <v>8.2799999999999994</v>
      </c>
      <c r="I37" s="65">
        <v>5.49</v>
      </c>
      <c r="J37" s="65">
        <v>0.86</v>
      </c>
      <c r="K37" s="65">
        <v>1.87</v>
      </c>
      <c r="L37" s="65">
        <v>1.8</v>
      </c>
      <c r="M37" s="13"/>
    </row>
    <row r="38" spans="1:13">
      <c r="A38" s="15" t="s">
        <v>313</v>
      </c>
      <c r="B38" s="65">
        <v>3.73</v>
      </c>
      <c r="C38" s="65">
        <v>2.2599999999999998</v>
      </c>
      <c r="D38" s="65">
        <v>3.82</v>
      </c>
      <c r="E38" s="65">
        <v>3.01</v>
      </c>
      <c r="F38" s="65">
        <v>2.21</v>
      </c>
      <c r="G38" s="65">
        <v>1.63</v>
      </c>
      <c r="H38" s="65">
        <v>8.1300000000000008</v>
      </c>
      <c r="I38" s="65">
        <v>4.3</v>
      </c>
      <c r="J38" s="65">
        <v>0.71</v>
      </c>
      <c r="K38" s="65">
        <v>2.34</v>
      </c>
      <c r="L38" s="65">
        <v>2.35</v>
      </c>
      <c r="M38" s="13"/>
    </row>
    <row r="39" spans="1:13">
      <c r="A39" s="15" t="s">
        <v>314</v>
      </c>
      <c r="B39" s="65">
        <v>3.67</v>
      </c>
      <c r="C39" s="65">
        <v>2.23</v>
      </c>
      <c r="D39" s="65">
        <v>4.16</v>
      </c>
      <c r="E39" s="65">
        <v>2.1</v>
      </c>
      <c r="F39" s="65">
        <v>1.64</v>
      </c>
      <c r="G39" s="65">
        <v>1.24</v>
      </c>
      <c r="H39" s="65">
        <v>8.58</v>
      </c>
      <c r="I39" s="65">
        <v>2.88</v>
      </c>
      <c r="J39" s="65">
        <v>0.55000000000000004</v>
      </c>
      <c r="K39" s="65">
        <v>2.52</v>
      </c>
      <c r="L39" s="65">
        <v>2.54</v>
      </c>
      <c r="M39" s="13"/>
    </row>
    <row r="40" spans="1:13">
      <c r="A40" s="15" t="s">
        <v>224</v>
      </c>
      <c r="B40" s="65">
        <v>2.72</v>
      </c>
      <c r="C40" s="65">
        <v>1.52</v>
      </c>
      <c r="D40" s="65">
        <v>3.37</v>
      </c>
      <c r="E40" s="65">
        <v>1.21</v>
      </c>
      <c r="F40" s="65">
        <v>0.83</v>
      </c>
      <c r="G40" s="65">
        <v>0.54</v>
      </c>
      <c r="H40" s="65">
        <v>7.76</v>
      </c>
      <c r="I40" s="65">
        <v>1.71</v>
      </c>
      <c r="J40" s="65">
        <v>0.36</v>
      </c>
      <c r="K40" s="65">
        <v>1.82</v>
      </c>
      <c r="L40" s="65">
        <v>2.14</v>
      </c>
      <c r="M40" s="13"/>
    </row>
    <row r="41" spans="1:13">
      <c r="A41" s="15" t="s">
        <v>315</v>
      </c>
      <c r="B41" s="65">
        <v>2.36</v>
      </c>
      <c r="C41" s="65">
        <v>1.25</v>
      </c>
      <c r="D41" s="65">
        <v>2.86</v>
      </c>
      <c r="E41" s="65">
        <v>0.79</v>
      </c>
      <c r="F41" s="65">
        <v>0.46</v>
      </c>
      <c r="G41" s="65">
        <v>0.14000000000000001</v>
      </c>
      <c r="H41" s="65">
        <v>7.23</v>
      </c>
      <c r="I41" s="65">
        <v>1.46</v>
      </c>
      <c r="J41" s="65">
        <v>-0.05</v>
      </c>
      <c r="K41" s="65">
        <v>1.22</v>
      </c>
      <c r="L41" s="65">
        <v>1.84</v>
      </c>
      <c r="M41" s="13"/>
    </row>
    <row r="42" spans="1:13">
      <c r="A42" s="15" t="s">
        <v>316</v>
      </c>
      <c r="B42" s="65">
        <v>2.66</v>
      </c>
      <c r="C42" s="65">
        <v>1.78</v>
      </c>
      <c r="D42" s="65">
        <v>3.58</v>
      </c>
      <c r="E42" s="65">
        <v>1.1200000000000001</v>
      </c>
      <c r="F42" s="65">
        <v>0.79</v>
      </c>
      <c r="G42" s="65">
        <v>0.37</v>
      </c>
      <c r="H42" s="65">
        <v>6.72</v>
      </c>
      <c r="I42" s="65">
        <v>2.09</v>
      </c>
      <c r="J42" s="65">
        <v>0.05</v>
      </c>
      <c r="K42" s="65">
        <v>1.21</v>
      </c>
      <c r="L42" s="65">
        <v>2.33</v>
      </c>
      <c r="M42" s="13"/>
    </row>
    <row r="43" spans="1:13">
      <c r="A43" s="15" t="s">
        <v>317</v>
      </c>
      <c r="B43" s="65">
        <v>2.69</v>
      </c>
      <c r="C43" s="65">
        <v>2.2799999999999998</v>
      </c>
      <c r="D43" s="65">
        <v>3.63</v>
      </c>
      <c r="E43" s="65">
        <v>1.17</v>
      </c>
      <c r="F43" s="65">
        <v>0.75</v>
      </c>
      <c r="G43" s="65">
        <v>0.46</v>
      </c>
      <c r="H43" s="65">
        <v>7.72</v>
      </c>
      <c r="I43" s="65">
        <v>2.61</v>
      </c>
      <c r="J43" s="65">
        <v>0.08</v>
      </c>
      <c r="K43" s="65">
        <v>1.41</v>
      </c>
      <c r="L43" s="65">
        <v>2.91</v>
      </c>
      <c r="M43" s="13"/>
    </row>
    <row r="44" spans="1:13">
      <c r="A44" s="15" t="s">
        <v>318</v>
      </c>
      <c r="B44" s="65">
        <v>1.51</v>
      </c>
      <c r="C44" s="65">
        <v>1.59</v>
      </c>
      <c r="D44" s="65">
        <v>3.18</v>
      </c>
      <c r="E44" s="65">
        <v>0.41</v>
      </c>
      <c r="F44" s="65">
        <v>0.12</v>
      </c>
      <c r="G44" s="65">
        <v>-0.21</v>
      </c>
      <c r="H44" s="65">
        <v>6.97</v>
      </c>
      <c r="I44" s="65">
        <v>1.95</v>
      </c>
      <c r="J44" s="65">
        <v>-0.09</v>
      </c>
      <c r="K44" s="65">
        <v>0.88</v>
      </c>
      <c r="L44" s="65">
        <v>2.14</v>
      </c>
      <c r="M44" s="13"/>
    </row>
    <row r="45" spans="1:13">
      <c r="A45" s="15" t="s">
        <v>319</v>
      </c>
      <c r="B45" s="65">
        <v>0.93</v>
      </c>
      <c r="C45" s="65">
        <v>0.75</v>
      </c>
      <c r="D45" s="65">
        <v>2.94</v>
      </c>
      <c r="E45" s="65">
        <v>0.08</v>
      </c>
      <c r="F45" s="65">
        <v>-0.16</v>
      </c>
      <c r="G45" s="65">
        <v>-0.48</v>
      </c>
      <c r="H45" s="65">
        <v>6.08</v>
      </c>
      <c r="I45" s="65">
        <v>1.1599999999999999</v>
      </c>
      <c r="J45" s="65">
        <v>0.01</v>
      </c>
      <c r="K45" s="65">
        <v>0.32</v>
      </c>
      <c r="L45" s="65">
        <v>0.89</v>
      </c>
      <c r="M45" s="13"/>
    </row>
    <row r="46" spans="1:13">
      <c r="A46" s="15" t="s">
        <v>320</v>
      </c>
      <c r="B46" s="65">
        <v>1.5</v>
      </c>
      <c r="C46" s="65">
        <v>1.36</v>
      </c>
      <c r="D46" s="65">
        <v>3.03</v>
      </c>
      <c r="E46" s="65">
        <v>0.1</v>
      </c>
      <c r="F46" s="65">
        <v>-0.01</v>
      </c>
      <c r="G46" s="65">
        <v>-0.31</v>
      </c>
      <c r="H46" s="65">
        <v>6.16</v>
      </c>
      <c r="I46" s="65">
        <v>0.78</v>
      </c>
      <c r="J46" s="65">
        <v>7.0000000000000007E-2</v>
      </c>
      <c r="K46" s="65">
        <v>0.74</v>
      </c>
      <c r="L46" s="65">
        <v>1.44</v>
      </c>
      <c r="M46" s="13"/>
    </row>
    <row r="47" spans="1:13">
      <c r="A47" s="15" t="s">
        <v>321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3"/>
    </row>
    <row r="48" spans="1:13">
      <c r="A48" s="15" t="s">
        <v>322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3"/>
    </row>
    <row r="49" spans="1:13">
      <c r="A49" s="15" t="s">
        <v>323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3"/>
    </row>
    <row r="50" spans="1:13">
      <c r="A50" s="15" t="s">
        <v>211</v>
      </c>
      <c r="B50" s="15" t="s">
        <v>212</v>
      </c>
      <c r="C50" s="15" t="s">
        <v>214</v>
      </c>
      <c r="D50" s="15" t="s">
        <v>215</v>
      </c>
      <c r="E50" s="15" t="s">
        <v>216</v>
      </c>
      <c r="F50" s="15" t="s">
        <v>217</v>
      </c>
      <c r="G50" s="15" t="s">
        <v>217</v>
      </c>
      <c r="H50" s="15" t="s">
        <v>213</v>
      </c>
      <c r="I50" s="15" t="s">
        <v>213</v>
      </c>
      <c r="J50" s="15" t="s">
        <v>218</v>
      </c>
      <c r="K50" s="15" t="s">
        <v>219</v>
      </c>
      <c r="L50" s="15" t="s">
        <v>220</v>
      </c>
      <c r="M50" s="13"/>
    </row>
    <row r="51" spans="1:13">
      <c r="A51" s="15" t="s">
        <v>221</v>
      </c>
      <c r="B51" s="15" t="s">
        <v>222</v>
      </c>
      <c r="C51" s="15" t="s">
        <v>222</v>
      </c>
      <c r="D51" s="15" t="s">
        <v>222</v>
      </c>
      <c r="E51" s="15" t="s">
        <v>222</v>
      </c>
      <c r="F51" s="15" t="s">
        <v>222</v>
      </c>
      <c r="G51" s="15" t="s">
        <v>222</v>
      </c>
      <c r="H51" s="15" t="s">
        <v>222</v>
      </c>
      <c r="I51" s="15" t="s">
        <v>222</v>
      </c>
      <c r="J51" s="15" t="s">
        <v>222</v>
      </c>
      <c r="K51" s="15" t="s">
        <v>222</v>
      </c>
      <c r="L51" s="15" t="s">
        <v>222</v>
      </c>
      <c r="M51" s="13"/>
    </row>
    <row r="52" spans="1:13">
      <c r="A52" s="15" t="s">
        <v>324</v>
      </c>
      <c r="B52" s="15" t="s">
        <v>31</v>
      </c>
      <c r="C52" s="15" t="s">
        <v>31</v>
      </c>
      <c r="D52" s="15" t="s">
        <v>31</v>
      </c>
      <c r="E52" s="15" t="s">
        <v>31</v>
      </c>
      <c r="F52" s="15" t="s">
        <v>31</v>
      </c>
      <c r="G52" s="15" t="s">
        <v>31</v>
      </c>
      <c r="H52" s="15" t="s">
        <v>31</v>
      </c>
      <c r="I52" s="15" t="s">
        <v>31</v>
      </c>
      <c r="J52" s="15" t="s">
        <v>31</v>
      </c>
      <c r="K52" s="15" t="s">
        <v>31</v>
      </c>
      <c r="L52" s="15" t="s">
        <v>31</v>
      </c>
      <c r="M52" s="13"/>
    </row>
    <row r="53" spans="1:13">
      <c r="A53" s="15" t="s">
        <v>325</v>
      </c>
      <c r="B53" s="15" t="s">
        <v>31</v>
      </c>
      <c r="C53" s="15" t="s">
        <v>31</v>
      </c>
      <c r="D53" s="15" t="s">
        <v>31</v>
      </c>
      <c r="E53" s="15" t="s">
        <v>31</v>
      </c>
      <c r="F53" s="15" t="s">
        <v>31</v>
      </c>
      <c r="G53" s="15" t="s">
        <v>31</v>
      </c>
      <c r="H53" s="15" t="s">
        <v>31</v>
      </c>
      <c r="I53" s="15" t="s">
        <v>31</v>
      </c>
      <c r="J53" s="15" t="s">
        <v>31</v>
      </c>
      <c r="K53" s="15" t="s">
        <v>31</v>
      </c>
      <c r="L53" s="15" t="s">
        <v>31</v>
      </c>
      <c r="M53" s="13"/>
    </row>
    <row r="54" spans="1:13">
      <c r="A54" s="15" t="s">
        <v>223</v>
      </c>
      <c r="B54" s="15" t="s">
        <v>224</v>
      </c>
      <c r="C54" s="15" t="s">
        <v>224</v>
      </c>
      <c r="D54" s="15" t="s">
        <v>224</v>
      </c>
      <c r="E54" s="15" t="s">
        <v>224</v>
      </c>
      <c r="F54" s="15" t="s">
        <v>224</v>
      </c>
      <c r="G54" s="15" t="s">
        <v>224</v>
      </c>
      <c r="H54" s="15" t="s">
        <v>224</v>
      </c>
      <c r="I54" s="15" t="s">
        <v>224</v>
      </c>
      <c r="J54" s="15" t="s">
        <v>224</v>
      </c>
      <c r="K54" s="15" t="s">
        <v>224</v>
      </c>
      <c r="L54" s="15" t="s">
        <v>224</v>
      </c>
      <c r="M54" s="13"/>
    </row>
    <row r="55" spans="1:13">
      <c r="A55" s="15" t="s">
        <v>225</v>
      </c>
      <c r="B55" s="15" t="s">
        <v>226</v>
      </c>
      <c r="C55" s="15" t="s">
        <v>226</v>
      </c>
      <c r="D55" s="15" t="s">
        <v>226</v>
      </c>
      <c r="E55" s="15" t="s">
        <v>226</v>
      </c>
      <c r="F55" s="15" t="s">
        <v>226</v>
      </c>
      <c r="G55" s="15" t="s">
        <v>226</v>
      </c>
      <c r="H55" s="15" t="s">
        <v>226</v>
      </c>
      <c r="I55" s="15" t="s">
        <v>226</v>
      </c>
      <c r="J55" s="15" t="s">
        <v>226</v>
      </c>
      <c r="K55" s="15" t="s">
        <v>226</v>
      </c>
      <c r="L55" s="15" t="s">
        <v>226</v>
      </c>
      <c r="M55" s="13"/>
    </row>
    <row r="56" spans="1:13">
      <c r="A56" s="15" t="s">
        <v>227</v>
      </c>
      <c r="B56" s="15" t="s">
        <v>228</v>
      </c>
      <c r="C56" s="15" t="s">
        <v>228</v>
      </c>
      <c r="D56" s="15" t="s">
        <v>228</v>
      </c>
      <c r="E56" s="15" t="s">
        <v>228</v>
      </c>
      <c r="F56" s="15" t="s">
        <v>228</v>
      </c>
      <c r="G56" s="15" t="s">
        <v>228</v>
      </c>
      <c r="H56" s="15" t="s">
        <v>228</v>
      </c>
      <c r="I56" s="15" t="s">
        <v>228</v>
      </c>
      <c r="J56" s="15" t="s">
        <v>228</v>
      </c>
      <c r="K56" s="15" t="s">
        <v>229</v>
      </c>
      <c r="L56" s="15" t="s">
        <v>228</v>
      </c>
      <c r="M56" s="13"/>
    </row>
    <row r="57" spans="1:13">
      <c r="A57" s="15" t="s">
        <v>230</v>
      </c>
      <c r="B57" s="15" t="s">
        <v>231</v>
      </c>
      <c r="C57" s="15" t="s">
        <v>232</v>
      </c>
      <c r="D57" s="15" t="s">
        <v>233</v>
      </c>
      <c r="E57" s="15" t="s">
        <v>234</v>
      </c>
      <c r="F57" s="15" t="s">
        <v>235</v>
      </c>
      <c r="G57" s="15" t="s">
        <v>236</v>
      </c>
      <c r="H57" s="15" t="s">
        <v>237</v>
      </c>
      <c r="I57" s="15" t="s">
        <v>238</v>
      </c>
      <c r="J57" s="15" t="s">
        <v>239</v>
      </c>
      <c r="K57" s="15" t="s">
        <v>240</v>
      </c>
      <c r="L57" s="15" t="s">
        <v>241</v>
      </c>
      <c r="M57" s="13"/>
    </row>
    <row r="58" spans="1:13">
      <c r="A58" s="15" t="s">
        <v>242</v>
      </c>
      <c r="B58" s="15" t="s">
        <v>243</v>
      </c>
      <c r="C58" s="15" t="s">
        <v>244</v>
      </c>
      <c r="D58" s="15" t="s">
        <v>245</v>
      </c>
      <c r="E58" s="15" t="s">
        <v>246</v>
      </c>
      <c r="F58" s="15" t="s">
        <v>247</v>
      </c>
      <c r="G58" s="15" t="s">
        <v>248</v>
      </c>
      <c r="H58" s="15" t="s">
        <v>249</v>
      </c>
      <c r="I58" s="15" t="s">
        <v>250</v>
      </c>
      <c r="J58" s="15" t="s">
        <v>251</v>
      </c>
      <c r="K58" s="15" t="s">
        <v>252</v>
      </c>
      <c r="L58" s="15" t="s">
        <v>31</v>
      </c>
      <c r="M58" s="13"/>
    </row>
    <row r="59" spans="1:13">
      <c r="A59" s="15" t="s">
        <v>253</v>
      </c>
      <c r="B59" s="15" t="s">
        <v>254</v>
      </c>
      <c r="C59" s="15" t="s">
        <v>255</v>
      </c>
      <c r="D59" s="15" t="s">
        <v>256</v>
      </c>
      <c r="E59" s="15" t="s">
        <v>257</v>
      </c>
      <c r="F59" s="15" t="s">
        <v>258</v>
      </c>
      <c r="G59" s="15" t="s">
        <v>259</v>
      </c>
      <c r="H59" s="15" t="s">
        <v>260</v>
      </c>
      <c r="I59" s="15" t="s">
        <v>261</v>
      </c>
      <c r="J59" s="15" t="s">
        <v>262</v>
      </c>
      <c r="K59" s="15" t="s">
        <v>263</v>
      </c>
      <c r="L59" s="15" t="s">
        <v>264</v>
      </c>
      <c r="M59" s="13"/>
    </row>
    <row r="60" spans="1:13">
      <c r="A60" s="15" t="s">
        <v>265</v>
      </c>
      <c r="B60" s="15" t="s">
        <v>266</v>
      </c>
      <c r="C60" s="15" t="s">
        <v>266</v>
      </c>
      <c r="D60" s="15" t="s">
        <v>266</v>
      </c>
      <c r="E60" s="15" t="s">
        <v>266</v>
      </c>
      <c r="F60" s="15" t="s">
        <v>266</v>
      </c>
      <c r="G60" s="15" t="s">
        <v>266</v>
      </c>
      <c r="H60" s="15" t="s">
        <v>266</v>
      </c>
      <c r="I60" s="15" t="s">
        <v>266</v>
      </c>
      <c r="J60" s="15" t="s">
        <v>266</v>
      </c>
      <c r="K60" s="15" t="s">
        <v>266</v>
      </c>
      <c r="L60" s="15" t="s">
        <v>266</v>
      </c>
      <c r="M60" s="13"/>
    </row>
    <row r="62" spans="1:13">
      <c r="C6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90"/>
  <sheetViews>
    <sheetView zoomScaleNormal="100" workbookViewId="0">
      <pane ySplit="1" topLeftCell="A155" activePane="bottomLeft" state="frozen"/>
      <selection pane="bottomLeft" activeCell="D178" sqref="D178"/>
    </sheetView>
  </sheetViews>
  <sheetFormatPr defaultColWidth="9.140625" defaultRowHeight="15"/>
  <cols>
    <col min="1" max="1" width="8.85546875" style="9" customWidth="1"/>
    <col min="2" max="12" width="16.7109375" style="9" customWidth="1"/>
    <col min="13" max="16384" width="9.140625" style="9"/>
  </cols>
  <sheetData>
    <row r="1" spans="1:12">
      <c r="A1" s="7" t="s">
        <v>14</v>
      </c>
      <c r="B1" s="22" t="s">
        <v>9</v>
      </c>
      <c r="C1" s="22" t="s">
        <v>0</v>
      </c>
      <c r="D1" s="22" t="s">
        <v>1</v>
      </c>
      <c r="E1" s="22" t="s">
        <v>15</v>
      </c>
      <c r="F1" s="22" t="s">
        <v>2</v>
      </c>
      <c r="G1" s="22" t="s">
        <v>3</v>
      </c>
      <c r="H1" s="22" t="s">
        <v>4</v>
      </c>
      <c r="I1" s="22" t="s">
        <v>5</v>
      </c>
      <c r="J1" s="22" t="s">
        <v>6</v>
      </c>
      <c r="K1" s="22" t="s">
        <v>7</v>
      </c>
      <c r="L1" s="22" t="s">
        <v>8</v>
      </c>
    </row>
    <row r="2" spans="1:12" s="11" customFormat="1" ht="85.5" customHeight="1">
      <c r="A2" s="7" t="s">
        <v>16</v>
      </c>
      <c r="B2" s="10" t="s">
        <v>17</v>
      </c>
      <c r="C2" s="10" t="s">
        <v>18</v>
      </c>
      <c r="D2" s="10" t="s">
        <v>19</v>
      </c>
      <c r="E2" s="10" t="s">
        <v>20</v>
      </c>
      <c r="F2" s="10" t="s">
        <v>21</v>
      </c>
      <c r="G2" s="10" t="s">
        <v>22</v>
      </c>
      <c r="H2" s="10" t="s">
        <v>21</v>
      </c>
      <c r="I2" s="10" t="s">
        <v>24</v>
      </c>
      <c r="J2" s="10" t="s">
        <v>25</v>
      </c>
      <c r="K2" s="10" t="s">
        <v>23</v>
      </c>
      <c r="L2" s="10" t="s">
        <v>23</v>
      </c>
    </row>
    <row r="3" spans="1:12">
      <c r="A3" s="7" t="s">
        <v>26</v>
      </c>
      <c r="B3" s="8" t="s">
        <v>27</v>
      </c>
      <c r="C3" s="8" t="s">
        <v>27</v>
      </c>
      <c r="D3" s="8" t="s">
        <v>27</v>
      </c>
      <c r="E3" s="8" t="s">
        <v>27</v>
      </c>
      <c r="F3" s="8" t="s">
        <v>27</v>
      </c>
      <c r="G3" s="8" t="s">
        <v>27</v>
      </c>
      <c r="H3" s="8" t="s">
        <v>27</v>
      </c>
      <c r="I3" s="8" t="s">
        <v>27</v>
      </c>
      <c r="J3" s="8" t="s">
        <v>27</v>
      </c>
      <c r="K3" s="8" t="s">
        <v>27</v>
      </c>
      <c r="L3" s="8" t="s">
        <v>27</v>
      </c>
    </row>
    <row r="4" spans="1:12" ht="30">
      <c r="A4" s="7" t="s">
        <v>28</v>
      </c>
      <c r="B4" s="8" t="s">
        <v>29</v>
      </c>
      <c r="C4" s="8" t="s">
        <v>29</v>
      </c>
      <c r="D4" s="8" t="s">
        <v>29</v>
      </c>
      <c r="E4" s="8" t="s">
        <v>29</v>
      </c>
      <c r="F4" s="8" t="s">
        <v>29</v>
      </c>
      <c r="G4" s="8" t="s">
        <v>29</v>
      </c>
      <c r="H4" s="8" t="s">
        <v>29</v>
      </c>
      <c r="I4" s="8" t="s">
        <v>29</v>
      </c>
      <c r="J4" s="8" t="s">
        <v>29</v>
      </c>
      <c r="K4" s="8" t="s">
        <v>29</v>
      </c>
      <c r="L4" s="8" t="s">
        <v>29</v>
      </c>
    </row>
    <row r="5" spans="1:12">
      <c r="A5" s="12" t="s">
        <v>30</v>
      </c>
      <c r="B5" s="17">
        <v>10.73</v>
      </c>
      <c r="C5" s="18" t="s">
        <v>31</v>
      </c>
      <c r="D5" s="17">
        <v>5.04</v>
      </c>
      <c r="E5" s="17">
        <v>11.704700000000001</v>
      </c>
      <c r="F5" s="17">
        <v>13.18</v>
      </c>
      <c r="G5" s="17">
        <v>8.6</v>
      </c>
      <c r="H5" s="17">
        <v>14.173679999999999</v>
      </c>
      <c r="I5" s="17">
        <v>14.26333</v>
      </c>
      <c r="J5" s="17">
        <v>9.9730000000000008</v>
      </c>
      <c r="K5" s="17">
        <v>14.44</v>
      </c>
      <c r="L5" s="17">
        <v>11.98667</v>
      </c>
    </row>
    <row r="6" spans="1:12">
      <c r="A6" s="12" t="s">
        <v>32</v>
      </c>
      <c r="B6" s="17">
        <v>11.76</v>
      </c>
      <c r="C6" s="18" t="s">
        <v>31</v>
      </c>
      <c r="D6" s="17">
        <v>5.04</v>
      </c>
      <c r="E6" s="17">
        <v>12.23315</v>
      </c>
      <c r="F6" s="17">
        <v>14.257</v>
      </c>
      <c r="G6" s="17">
        <v>8.6999999999999993</v>
      </c>
      <c r="H6" s="17">
        <v>13.64086</v>
      </c>
      <c r="I6" s="17">
        <v>15.04</v>
      </c>
      <c r="J6" s="17">
        <v>8.25</v>
      </c>
      <c r="K6" s="17">
        <v>14.02</v>
      </c>
      <c r="L6" s="17">
        <v>10.47667</v>
      </c>
    </row>
    <row r="7" spans="1:12">
      <c r="A7" s="12" t="s">
        <v>33</v>
      </c>
      <c r="B7" s="17">
        <v>11.79</v>
      </c>
      <c r="C7" s="18" t="s">
        <v>31</v>
      </c>
      <c r="D7" s="17">
        <v>5.04</v>
      </c>
      <c r="E7" s="17">
        <v>11.96754</v>
      </c>
      <c r="F7" s="17">
        <v>13.803000000000001</v>
      </c>
      <c r="G7" s="17">
        <v>7.9333330000000002</v>
      </c>
      <c r="H7" s="17">
        <v>13.99945</v>
      </c>
      <c r="I7" s="17">
        <v>15.57667</v>
      </c>
      <c r="J7" s="17">
        <v>8.7409999999999997</v>
      </c>
      <c r="K7" s="17">
        <v>13.34333</v>
      </c>
      <c r="L7" s="17">
        <v>10.953329999999999</v>
      </c>
    </row>
    <row r="8" spans="1:12">
      <c r="A8" s="12" t="s">
        <v>34</v>
      </c>
      <c r="B8" s="17">
        <v>12.31</v>
      </c>
      <c r="C8" s="18" t="s">
        <v>31</v>
      </c>
      <c r="D8" s="17">
        <v>5.04</v>
      </c>
      <c r="E8" s="17">
        <v>12.564109999999999</v>
      </c>
      <c r="F8" s="17">
        <v>14.617000000000001</v>
      </c>
      <c r="G8" s="17">
        <v>8.5666670000000007</v>
      </c>
      <c r="H8" s="17">
        <v>14.645200000000001</v>
      </c>
      <c r="I8" s="17">
        <v>16.13</v>
      </c>
      <c r="J8" s="17">
        <v>8.86</v>
      </c>
      <c r="K8" s="17">
        <v>13.33667</v>
      </c>
      <c r="L8" s="17">
        <v>12.42333</v>
      </c>
    </row>
    <row r="9" spans="1:12">
      <c r="A9" s="12" t="s">
        <v>35</v>
      </c>
      <c r="B9" s="17">
        <v>13.1</v>
      </c>
      <c r="C9" s="18" t="s">
        <v>31</v>
      </c>
      <c r="D9" s="17">
        <v>5.04</v>
      </c>
      <c r="E9" s="17">
        <v>13.057729999999999</v>
      </c>
      <c r="F9" s="17">
        <v>14.893000000000001</v>
      </c>
      <c r="G9" s="17">
        <v>9.6</v>
      </c>
      <c r="H9" s="17">
        <v>15.270189999999999</v>
      </c>
      <c r="I9" s="17">
        <v>16.58333</v>
      </c>
      <c r="J9" s="17">
        <v>7.85</v>
      </c>
      <c r="K9" s="17">
        <v>13.84333</v>
      </c>
      <c r="L9" s="17">
        <v>12.96</v>
      </c>
    </row>
    <row r="10" spans="1:12">
      <c r="A10" s="12" t="s">
        <v>36</v>
      </c>
      <c r="B10" s="17">
        <v>13.12</v>
      </c>
      <c r="C10" s="18" t="s">
        <v>31</v>
      </c>
      <c r="D10" s="17">
        <v>5.04</v>
      </c>
      <c r="E10" s="17">
        <v>13.981159999999999</v>
      </c>
      <c r="F10" s="17">
        <v>15.967000000000001</v>
      </c>
      <c r="G10" s="17">
        <v>10.33333</v>
      </c>
      <c r="H10" s="17">
        <v>15.980790000000001</v>
      </c>
      <c r="I10" s="17">
        <v>18.92333</v>
      </c>
      <c r="J10" s="17">
        <v>7.9989999999999997</v>
      </c>
      <c r="K10" s="17">
        <v>14.17333</v>
      </c>
      <c r="L10" s="17">
        <v>13.75</v>
      </c>
    </row>
    <row r="11" spans="1:12">
      <c r="A11" s="12" t="s">
        <v>37</v>
      </c>
      <c r="B11" s="17">
        <v>14.733000000000001</v>
      </c>
      <c r="C11" s="18" t="s">
        <v>31</v>
      </c>
      <c r="D11" s="17">
        <v>5.04</v>
      </c>
      <c r="E11" s="17">
        <v>14.780430000000001</v>
      </c>
      <c r="F11" s="17">
        <v>17.516999999999999</v>
      </c>
      <c r="G11" s="17">
        <v>10.633330000000001</v>
      </c>
      <c r="H11" s="17">
        <v>16.99709</v>
      </c>
      <c r="I11" s="17">
        <v>20.713329999999999</v>
      </c>
      <c r="J11" s="17">
        <v>8.7110000000000003</v>
      </c>
      <c r="K11" s="17">
        <v>15.27333</v>
      </c>
      <c r="L11" s="17">
        <v>14.84667</v>
      </c>
    </row>
    <row r="12" spans="1:12">
      <c r="A12" s="12" t="s">
        <v>38</v>
      </c>
      <c r="B12" s="17">
        <v>15</v>
      </c>
      <c r="C12" s="18" t="s">
        <v>31</v>
      </c>
      <c r="D12" s="17">
        <v>5.04</v>
      </c>
      <c r="E12" s="17">
        <v>14.65901</v>
      </c>
      <c r="F12" s="17">
        <v>17.263000000000002</v>
      </c>
      <c r="G12" s="17">
        <v>9.9333329999999993</v>
      </c>
      <c r="H12" s="17">
        <v>16.543679999999998</v>
      </c>
      <c r="I12" s="17">
        <v>21.21</v>
      </c>
      <c r="J12" s="17">
        <v>8.1199999999999992</v>
      </c>
      <c r="K12" s="17">
        <v>15.68</v>
      </c>
      <c r="L12" s="17">
        <v>14.08667</v>
      </c>
    </row>
    <row r="13" spans="1:12">
      <c r="A13" s="12" t="s">
        <v>39</v>
      </c>
      <c r="B13" s="17">
        <v>15.817</v>
      </c>
      <c r="C13" s="18" t="s">
        <v>31</v>
      </c>
      <c r="D13" s="17">
        <v>7.2</v>
      </c>
      <c r="E13" s="17">
        <v>14.318350000000001</v>
      </c>
      <c r="F13" s="17">
        <v>16.920000000000002</v>
      </c>
      <c r="G13" s="17">
        <v>9.6666670000000003</v>
      </c>
      <c r="H13" s="17">
        <v>16.052219999999998</v>
      </c>
      <c r="I13" s="17">
        <v>20.58333</v>
      </c>
      <c r="J13" s="17">
        <v>7.73</v>
      </c>
      <c r="K13" s="17">
        <v>14.68</v>
      </c>
      <c r="L13" s="17">
        <v>14.293329999999999</v>
      </c>
    </row>
    <row r="14" spans="1:12">
      <c r="A14" s="12" t="s">
        <v>40</v>
      </c>
      <c r="B14" s="17">
        <v>16.382999999999999</v>
      </c>
      <c r="C14" s="17">
        <v>16.39</v>
      </c>
      <c r="D14" s="17">
        <v>7.2</v>
      </c>
      <c r="E14" s="17">
        <v>14.04467</v>
      </c>
      <c r="F14" s="17">
        <v>16.867000000000001</v>
      </c>
      <c r="G14" s="17">
        <v>9</v>
      </c>
      <c r="H14" s="17">
        <v>15.353020000000001</v>
      </c>
      <c r="I14" s="17">
        <v>20.64667</v>
      </c>
      <c r="J14" s="17">
        <v>8.52</v>
      </c>
      <c r="K14" s="17">
        <v>13.73667</v>
      </c>
      <c r="L14" s="17">
        <v>13.93</v>
      </c>
    </row>
    <row r="15" spans="1:12">
      <c r="A15" s="12" t="s">
        <v>41</v>
      </c>
      <c r="B15" s="17">
        <v>15.5</v>
      </c>
      <c r="C15" s="17">
        <v>13.53</v>
      </c>
      <c r="D15" s="17">
        <v>7.2</v>
      </c>
      <c r="E15" s="17">
        <v>13.891870000000001</v>
      </c>
      <c r="F15" s="17">
        <v>16.54</v>
      </c>
      <c r="G15" s="17">
        <v>9</v>
      </c>
      <c r="H15" s="17">
        <v>14.951040000000001</v>
      </c>
      <c r="I15" s="17">
        <v>20.04</v>
      </c>
      <c r="J15" s="17">
        <v>8.7100000000000009</v>
      </c>
      <c r="K15" s="17">
        <v>12.276669999999999</v>
      </c>
      <c r="L15" s="17">
        <v>13.113329999999999</v>
      </c>
    </row>
    <row r="16" spans="1:12">
      <c r="A16" s="12" t="s">
        <v>42</v>
      </c>
      <c r="B16" s="17">
        <v>13.65</v>
      </c>
      <c r="C16" s="17">
        <v>11.31</v>
      </c>
      <c r="D16" s="17">
        <v>7.2</v>
      </c>
      <c r="E16" s="17">
        <v>13.36586</v>
      </c>
      <c r="F16" s="17">
        <v>16.152999999999999</v>
      </c>
      <c r="G16" s="17">
        <v>8.2333339999999993</v>
      </c>
      <c r="H16" s="17">
        <v>13.65681</v>
      </c>
      <c r="I16" s="17">
        <v>19.59</v>
      </c>
      <c r="J16" s="17">
        <v>7.82</v>
      </c>
      <c r="K16" s="17">
        <v>10.82667</v>
      </c>
      <c r="L16" s="17">
        <v>10.66667</v>
      </c>
    </row>
    <row r="17" spans="1:12">
      <c r="A17" s="12" t="s">
        <v>43</v>
      </c>
      <c r="B17" s="17">
        <v>14.2</v>
      </c>
      <c r="C17" s="17">
        <v>11.19</v>
      </c>
      <c r="D17" s="17">
        <v>7.2</v>
      </c>
      <c r="E17" s="17">
        <v>12.673999999999999</v>
      </c>
      <c r="F17" s="17">
        <v>15.077</v>
      </c>
      <c r="G17" s="17">
        <v>7.8</v>
      </c>
      <c r="H17" s="17">
        <v>13.97744</v>
      </c>
      <c r="I17" s="17">
        <v>19.09</v>
      </c>
      <c r="J17" s="17">
        <v>7.95</v>
      </c>
      <c r="K17" s="17">
        <v>11.373329999999999</v>
      </c>
      <c r="L17" s="17">
        <v>10.563330000000001</v>
      </c>
    </row>
    <row r="18" spans="1:12">
      <c r="A18" s="12" t="s">
        <v>44</v>
      </c>
      <c r="B18" s="17">
        <v>14.367000000000001</v>
      </c>
      <c r="C18" s="17">
        <v>11.29</v>
      </c>
      <c r="D18" s="17">
        <v>7.2</v>
      </c>
      <c r="E18" s="17">
        <v>12.61633</v>
      </c>
      <c r="F18" s="17">
        <v>14.85</v>
      </c>
      <c r="G18" s="17">
        <v>7.8333329999999997</v>
      </c>
      <c r="H18" s="17">
        <v>14.586029999999999</v>
      </c>
      <c r="I18" s="17">
        <v>18.296669999999999</v>
      </c>
      <c r="J18" s="17">
        <v>7.88</v>
      </c>
      <c r="K18" s="17">
        <v>10.533329999999999</v>
      </c>
      <c r="L18" s="17">
        <v>10.543329999999999</v>
      </c>
    </row>
    <row r="19" spans="1:12">
      <c r="A19" s="12" t="s">
        <v>45</v>
      </c>
      <c r="B19" s="17">
        <v>14.532999999999999</v>
      </c>
      <c r="C19" s="17">
        <v>11.66</v>
      </c>
      <c r="D19" s="17">
        <v>7.2</v>
      </c>
      <c r="E19" s="17">
        <v>12.773630000000001</v>
      </c>
      <c r="F19" s="17">
        <v>14.417</v>
      </c>
      <c r="G19" s="17">
        <v>8.3666669999999996</v>
      </c>
      <c r="H19" s="17">
        <v>15.232519999999999</v>
      </c>
      <c r="I19" s="17">
        <v>18.106670000000001</v>
      </c>
      <c r="J19" s="17">
        <v>7.69</v>
      </c>
      <c r="K19" s="17">
        <v>10.89667</v>
      </c>
      <c r="L19" s="17">
        <v>11.626670000000001</v>
      </c>
    </row>
    <row r="20" spans="1:12">
      <c r="A20" s="12" t="s">
        <v>46</v>
      </c>
      <c r="B20" s="17">
        <v>13.35</v>
      </c>
      <c r="C20" s="17">
        <v>11.72</v>
      </c>
      <c r="D20" s="17">
        <v>7.2</v>
      </c>
      <c r="E20" s="17">
        <v>12.648479999999999</v>
      </c>
      <c r="F20" s="17">
        <v>14.14</v>
      </c>
      <c r="G20" s="17">
        <v>8.3333329999999997</v>
      </c>
      <c r="H20" s="17">
        <v>15.34779</v>
      </c>
      <c r="I20" s="17">
        <v>17.703330000000001</v>
      </c>
      <c r="J20" s="17">
        <v>7.6433330000000002</v>
      </c>
      <c r="K20" s="17">
        <v>10.41667</v>
      </c>
      <c r="L20" s="17">
        <v>11.686669999999999</v>
      </c>
    </row>
    <row r="21" spans="1:12">
      <c r="A21" s="12" t="s">
        <v>47</v>
      </c>
      <c r="B21" s="17">
        <v>13.882999999999999</v>
      </c>
      <c r="C21" s="17">
        <v>13</v>
      </c>
      <c r="D21" s="17">
        <v>7.2</v>
      </c>
      <c r="E21" s="17">
        <v>12.27008</v>
      </c>
      <c r="F21" s="17">
        <v>13.823</v>
      </c>
      <c r="G21" s="17">
        <v>8.1999999999999993</v>
      </c>
      <c r="H21" s="17">
        <v>15.30673</v>
      </c>
      <c r="I21" s="17">
        <v>16.309999999999999</v>
      </c>
      <c r="J21" s="17">
        <v>7.4166670000000003</v>
      </c>
      <c r="K21" s="17">
        <v>10.76667</v>
      </c>
      <c r="L21" s="17">
        <v>11.94333</v>
      </c>
    </row>
    <row r="22" spans="1:12">
      <c r="A22" s="12" t="s">
        <v>48</v>
      </c>
      <c r="B22" s="17">
        <v>13.933</v>
      </c>
      <c r="C22" s="17">
        <v>13.86</v>
      </c>
      <c r="D22" s="17">
        <v>7.2</v>
      </c>
      <c r="E22" s="17">
        <v>12.185359999999999</v>
      </c>
      <c r="F22" s="17">
        <v>13.717000000000001</v>
      </c>
      <c r="G22" s="17">
        <v>8.2333339999999993</v>
      </c>
      <c r="H22" s="17">
        <v>15.37697</v>
      </c>
      <c r="I22" s="17">
        <v>15.67667</v>
      </c>
      <c r="J22" s="17">
        <v>7.35</v>
      </c>
      <c r="K22" s="17">
        <v>11.28</v>
      </c>
      <c r="L22" s="17">
        <v>13.2</v>
      </c>
    </row>
    <row r="23" spans="1:12">
      <c r="A23" s="12" t="s">
        <v>49</v>
      </c>
      <c r="B23" s="17">
        <v>13.05</v>
      </c>
      <c r="C23" s="17">
        <v>12.68</v>
      </c>
      <c r="D23" s="17">
        <v>7.2</v>
      </c>
      <c r="E23" s="17">
        <v>12.00346</v>
      </c>
      <c r="F23" s="17">
        <v>13.622999999999999</v>
      </c>
      <c r="G23" s="17">
        <v>8.1</v>
      </c>
      <c r="H23" s="17">
        <v>14.94228</v>
      </c>
      <c r="I23" s="17">
        <v>15.366669999999999</v>
      </c>
      <c r="J23" s="17">
        <v>7.4333330000000002</v>
      </c>
      <c r="K23" s="17">
        <v>11.57</v>
      </c>
      <c r="L23" s="17">
        <v>12.866669999999999</v>
      </c>
    </row>
    <row r="24" spans="1:12">
      <c r="A24" s="12" t="s">
        <v>50</v>
      </c>
      <c r="B24" s="17">
        <v>13.333</v>
      </c>
      <c r="C24" s="17">
        <v>11.52</v>
      </c>
      <c r="D24" s="17">
        <v>7.2</v>
      </c>
      <c r="E24" s="17">
        <v>11.12668</v>
      </c>
      <c r="F24" s="17">
        <v>12.177</v>
      </c>
      <c r="G24" s="17">
        <v>7.4</v>
      </c>
      <c r="H24" s="17">
        <v>14.191470000000001</v>
      </c>
      <c r="I24" s="17">
        <v>15.043329999999999</v>
      </c>
      <c r="J24" s="17">
        <v>6.9466669999999997</v>
      </c>
      <c r="K24" s="17">
        <v>10.90333</v>
      </c>
      <c r="L24" s="17">
        <v>11.74333</v>
      </c>
    </row>
    <row r="25" spans="1:12">
      <c r="A25" s="12" t="s">
        <v>51</v>
      </c>
      <c r="B25" s="17">
        <v>13.532999999999999</v>
      </c>
      <c r="C25" s="17">
        <v>11.9</v>
      </c>
      <c r="D25" s="17">
        <v>7.2</v>
      </c>
      <c r="E25" s="17">
        <v>10.768409999999999</v>
      </c>
      <c r="F25" s="17">
        <v>12.15</v>
      </c>
      <c r="G25" s="17">
        <v>7.5</v>
      </c>
      <c r="H25" s="17">
        <v>13.99644</v>
      </c>
      <c r="I25" s="17">
        <v>13.356669999999999</v>
      </c>
      <c r="J25" s="17">
        <v>6.7466660000000003</v>
      </c>
      <c r="K25" s="17">
        <v>11.393330000000001</v>
      </c>
      <c r="L25" s="17">
        <v>11.58333</v>
      </c>
    </row>
    <row r="26" spans="1:12">
      <c r="A26" s="12" t="s">
        <v>52</v>
      </c>
      <c r="B26" s="17">
        <v>13.75</v>
      </c>
      <c r="C26" s="17">
        <v>10.74</v>
      </c>
      <c r="D26" s="17">
        <v>7.92</v>
      </c>
      <c r="E26" s="17">
        <v>10.66743</v>
      </c>
      <c r="F26" s="17">
        <v>11.743</v>
      </c>
      <c r="G26" s="17">
        <v>7.233333</v>
      </c>
      <c r="H26" s="17">
        <v>13.83883</v>
      </c>
      <c r="I26" s="17">
        <v>13.79</v>
      </c>
      <c r="J26" s="17">
        <v>6.78</v>
      </c>
      <c r="K26" s="17">
        <v>11.113329999999999</v>
      </c>
      <c r="L26" s="17">
        <v>10.813330000000001</v>
      </c>
    </row>
    <row r="27" spans="1:12">
      <c r="A27" s="12" t="s">
        <v>53</v>
      </c>
      <c r="B27" s="17">
        <v>13.683</v>
      </c>
      <c r="C27" s="17">
        <v>10.75</v>
      </c>
      <c r="D27" s="17">
        <v>7.92</v>
      </c>
      <c r="E27" s="17">
        <v>10.46664</v>
      </c>
      <c r="F27" s="17">
        <v>11.7</v>
      </c>
      <c r="G27" s="17">
        <v>6.7</v>
      </c>
      <c r="H27" s="17">
        <v>13.47541</v>
      </c>
      <c r="I27" s="17">
        <v>13.99</v>
      </c>
      <c r="J27" s="17">
        <v>6.7466660000000003</v>
      </c>
      <c r="K27" s="17">
        <v>10.713329999999999</v>
      </c>
      <c r="L27" s="17">
        <v>10.33667</v>
      </c>
    </row>
    <row r="28" spans="1:12">
      <c r="A28" s="12" t="s">
        <v>54</v>
      </c>
      <c r="B28" s="17">
        <v>14.817</v>
      </c>
      <c r="C28" s="17">
        <v>9.6300000000000008</v>
      </c>
      <c r="D28" s="17">
        <v>7.92</v>
      </c>
      <c r="E28" s="17">
        <v>10.06978</v>
      </c>
      <c r="F28" s="17">
        <v>11.34</v>
      </c>
      <c r="G28" s="17">
        <v>6.6666670000000003</v>
      </c>
      <c r="H28" s="17">
        <v>13.37987</v>
      </c>
      <c r="I28" s="17">
        <v>13.713329999999999</v>
      </c>
      <c r="J28" s="17">
        <v>6.2466660000000003</v>
      </c>
      <c r="K28" s="17">
        <v>10.66333</v>
      </c>
      <c r="L28" s="17">
        <v>9.76</v>
      </c>
    </row>
    <row r="29" spans="1:12">
      <c r="A29" s="12" t="s">
        <v>55</v>
      </c>
      <c r="B29" s="17">
        <v>13.467000000000001</v>
      </c>
      <c r="C29" s="17">
        <v>9.1999999999999993</v>
      </c>
      <c r="D29" s="17">
        <v>7.92</v>
      </c>
      <c r="E29" s="17">
        <v>9.6137700000000006</v>
      </c>
      <c r="F29" s="17">
        <v>10.347</v>
      </c>
      <c r="G29" s="17">
        <v>6.3</v>
      </c>
      <c r="H29" s="17">
        <v>13.12745</v>
      </c>
      <c r="I29" s="17">
        <v>13.553330000000001</v>
      </c>
      <c r="J29" s="17">
        <v>4.55</v>
      </c>
      <c r="K29" s="17">
        <v>10.49333</v>
      </c>
      <c r="L29" s="17">
        <v>8.5566659999999999</v>
      </c>
    </row>
    <row r="30" spans="1:12">
      <c r="A30" s="12" t="s">
        <v>56</v>
      </c>
      <c r="B30" s="17">
        <v>12.617000000000001</v>
      </c>
      <c r="C30" s="17">
        <v>8.91</v>
      </c>
      <c r="D30" s="17">
        <v>7.92</v>
      </c>
      <c r="E30" s="17">
        <v>8.4323270000000008</v>
      </c>
      <c r="F30" s="17">
        <v>8.3800000000000008</v>
      </c>
      <c r="G30" s="17">
        <v>5.9333330000000002</v>
      </c>
      <c r="H30" s="17">
        <v>12.787330000000001</v>
      </c>
      <c r="I30" s="17">
        <v>11.34</v>
      </c>
      <c r="J30" s="17">
        <v>4.78</v>
      </c>
      <c r="K30" s="17">
        <v>9.1766660000000009</v>
      </c>
      <c r="L30" s="17">
        <v>7.6033330000000001</v>
      </c>
    </row>
    <row r="31" spans="1:12">
      <c r="A31" s="12" t="s">
        <v>57</v>
      </c>
      <c r="B31" s="17">
        <v>14.05</v>
      </c>
      <c r="C31" s="17">
        <v>9.09</v>
      </c>
      <c r="D31" s="17">
        <v>7.92</v>
      </c>
      <c r="E31" s="17">
        <v>8.224558</v>
      </c>
      <c r="F31" s="17">
        <v>7.97</v>
      </c>
      <c r="G31" s="17">
        <v>6</v>
      </c>
      <c r="H31" s="17">
        <v>12.74635</v>
      </c>
      <c r="I31" s="17">
        <v>10.76667</v>
      </c>
      <c r="J31" s="17">
        <v>5.2557669999999996</v>
      </c>
      <c r="K31" s="17">
        <v>9.85</v>
      </c>
      <c r="L31" s="17">
        <v>7.306667</v>
      </c>
    </row>
    <row r="32" spans="1:12">
      <c r="A32" s="12" t="s">
        <v>58</v>
      </c>
      <c r="B32" s="17">
        <v>13.532999999999999</v>
      </c>
      <c r="C32" s="17">
        <v>8.74</v>
      </c>
      <c r="D32" s="17">
        <v>7.92</v>
      </c>
      <c r="E32" s="17">
        <v>8.1427929999999993</v>
      </c>
      <c r="F32" s="17">
        <v>7.95</v>
      </c>
      <c r="G32" s="17">
        <v>6.233333</v>
      </c>
      <c r="H32" s="17">
        <v>12.84614</v>
      </c>
      <c r="I32" s="17">
        <v>10.213329999999999</v>
      </c>
      <c r="J32" s="17">
        <v>5.5711000000000004</v>
      </c>
      <c r="K32" s="17">
        <v>10.98667</v>
      </c>
      <c r="L32" s="17">
        <v>7.2633330000000003</v>
      </c>
    </row>
    <row r="33" spans="1:12">
      <c r="A33" s="12" t="s">
        <v>59</v>
      </c>
      <c r="B33" s="17">
        <v>13.75</v>
      </c>
      <c r="C33" s="17">
        <v>8.24</v>
      </c>
      <c r="D33" s="17">
        <v>7.92</v>
      </c>
      <c r="E33" s="17">
        <v>8.3622230000000002</v>
      </c>
      <c r="F33" s="17">
        <v>9.16</v>
      </c>
      <c r="G33" s="17">
        <v>6.0333329999999998</v>
      </c>
      <c r="H33" s="17">
        <v>12.67178</v>
      </c>
      <c r="I33" s="17">
        <v>9.8833330000000004</v>
      </c>
      <c r="J33" s="17">
        <v>5.01295</v>
      </c>
      <c r="K33" s="17">
        <v>9.7866669999999996</v>
      </c>
      <c r="L33" s="17">
        <v>7.193333</v>
      </c>
    </row>
    <row r="34" spans="1:12">
      <c r="A34" s="12" t="s">
        <v>60</v>
      </c>
      <c r="B34" s="17">
        <v>13.23</v>
      </c>
      <c r="C34" s="17">
        <v>9.31</v>
      </c>
      <c r="D34" s="17">
        <v>7.92</v>
      </c>
      <c r="E34" s="17">
        <v>8.3464130000000001</v>
      </c>
      <c r="F34" s="17">
        <v>8.6199999999999992</v>
      </c>
      <c r="G34" s="17">
        <v>5.8333329999999997</v>
      </c>
      <c r="H34" s="17">
        <v>13.14677</v>
      </c>
      <c r="I34" s="17">
        <v>10.22667</v>
      </c>
      <c r="J34" s="17">
        <v>4.0260160000000003</v>
      </c>
      <c r="K34" s="17">
        <v>8.9633330000000004</v>
      </c>
      <c r="L34" s="17">
        <v>8.3433329999999994</v>
      </c>
    </row>
    <row r="35" spans="1:12">
      <c r="A35" s="12" t="s">
        <v>61</v>
      </c>
      <c r="B35" s="17">
        <v>12.78</v>
      </c>
      <c r="C35" s="17">
        <v>10.9</v>
      </c>
      <c r="D35" s="17">
        <v>7.92</v>
      </c>
      <c r="E35" s="17">
        <v>9.0311839999999997</v>
      </c>
      <c r="F35" s="17">
        <v>9.33</v>
      </c>
      <c r="G35" s="17">
        <v>6.5</v>
      </c>
      <c r="H35" s="17">
        <v>13.66962</v>
      </c>
      <c r="I35" s="17">
        <v>11.16667</v>
      </c>
      <c r="J35" s="17">
        <v>5.4631720000000001</v>
      </c>
      <c r="K35" s="17">
        <v>9.8800000000000008</v>
      </c>
      <c r="L35" s="17">
        <v>8.8766669999999994</v>
      </c>
    </row>
    <row r="36" spans="1:12">
      <c r="A36" s="12" t="s">
        <v>62</v>
      </c>
      <c r="B36" s="17">
        <v>12.56</v>
      </c>
      <c r="C36" s="17">
        <v>10.02</v>
      </c>
      <c r="D36" s="17">
        <v>7.92</v>
      </c>
      <c r="E36" s="17">
        <v>9.3894420000000007</v>
      </c>
      <c r="F36" s="17">
        <v>10.59</v>
      </c>
      <c r="G36" s="17">
        <v>6.6</v>
      </c>
      <c r="H36" s="17">
        <v>13.741300000000001</v>
      </c>
      <c r="I36" s="17">
        <v>11.29</v>
      </c>
      <c r="J36" s="17">
        <v>5.5159510000000003</v>
      </c>
      <c r="K36" s="17">
        <v>9.6666670000000003</v>
      </c>
      <c r="L36" s="17">
        <v>9.1233330000000006</v>
      </c>
    </row>
    <row r="37" spans="1:12">
      <c r="A37" s="12" t="s">
        <v>63</v>
      </c>
      <c r="B37" s="17">
        <v>12.83</v>
      </c>
      <c r="C37" s="17">
        <v>9.61</v>
      </c>
      <c r="D37" s="17">
        <v>7.92</v>
      </c>
      <c r="E37" s="17">
        <v>8.9334969999999991</v>
      </c>
      <c r="F37" s="17">
        <v>9.9600000000000009</v>
      </c>
      <c r="G37" s="17">
        <v>6.3333329999999997</v>
      </c>
      <c r="H37" s="17">
        <v>13.35474</v>
      </c>
      <c r="I37" s="17">
        <v>10.56667</v>
      </c>
      <c r="J37" s="17">
        <v>4.602754</v>
      </c>
      <c r="K37" s="17">
        <v>9.4833339999999993</v>
      </c>
      <c r="L37" s="17">
        <v>8.4166670000000003</v>
      </c>
    </row>
    <row r="38" spans="1:12">
      <c r="A38" s="12" t="s">
        <v>64</v>
      </c>
      <c r="B38" s="17">
        <v>11.87</v>
      </c>
      <c r="C38" s="17">
        <v>9.6999999999999993</v>
      </c>
      <c r="D38" s="17">
        <v>7.92</v>
      </c>
      <c r="E38" s="17">
        <v>8.8020499999999995</v>
      </c>
      <c r="F38" s="17">
        <v>9.4600000000000009</v>
      </c>
      <c r="G38" s="17">
        <v>6.5</v>
      </c>
      <c r="H38" s="17">
        <v>13.720980000000001</v>
      </c>
      <c r="I38" s="17">
        <v>10.8</v>
      </c>
      <c r="J38" s="17">
        <v>5.0046229999999996</v>
      </c>
      <c r="K38" s="17">
        <v>9.3699999999999992</v>
      </c>
      <c r="L38" s="17">
        <v>8.91</v>
      </c>
    </row>
    <row r="39" spans="1:12">
      <c r="A39" s="12" t="s">
        <v>65</v>
      </c>
      <c r="B39" s="17">
        <v>11.85</v>
      </c>
      <c r="C39" s="17">
        <v>10.199999999999999</v>
      </c>
      <c r="D39" s="17">
        <v>9</v>
      </c>
      <c r="E39" s="17">
        <v>8.7834299999999992</v>
      </c>
      <c r="F39" s="17">
        <v>8.82</v>
      </c>
      <c r="G39" s="17">
        <v>6.733333</v>
      </c>
      <c r="H39" s="17">
        <v>13.575850000000001</v>
      </c>
      <c r="I39" s="17">
        <v>11.106669999999999</v>
      </c>
      <c r="J39" s="17">
        <v>5.4752660000000004</v>
      </c>
      <c r="K39" s="17">
        <v>9.9533330000000007</v>
      </c>
      <c r="L39" s="17">
        <v>9.1</v>
      </c>
    </row>
    <row r="40" spans="1:12">
      <c r="A40" s="12" t="s">
        <v>66</v>
      </c>
      <c r="B40" s="17">
        <v>11.95</v>
      </c>
      <c r="C40" s="17">
        <v>10.17</v>
      </c>
      <c r="D40" s="17">
        <v>7.4067999999999996</v>
      </c>
      <c r="E40" s="17">
        <v>8.6999510000000004</v>
      </c>
      <c r="F40" s="17">
        <v>8.7799999999999994</v>
      </c>
      <c r="G40" s="17">
        <v>6.4333330000000002</v>
      </c>
      <c r="H40" s="17">
        <v>12.87298</v>
      </c>
      <c r="I40" s="17">
        <v>11.11</v>
      </c>
      <c r="J40" s="17">
        <v>4.7837170000000002</v>
      </c>
      <c r="K40" s="17">
        <v>9.8933330000000002</v>
      </c>
      <c r="L40" s="17">
        <v>8.9566669999999995</v>
      </c>
    </row>
    <row r="41" spans="1:12">
      <c r="A41" s="12" t="s">
        <v>67</v>
      </c>
      <c r="B41" s="17">
        <v>12.896000000000001</v>
      </c>
      <c r="C41" s="17">
        <v>10.31667</v>
      </c>
      <c r="D41" s="17">
        <v>9.6141850000000009</v>
      </c>
      <c r="E41" s="17">
        <v>9.1153860000000009</v>
      </c>
      <c r="F41" s="17">
        <v>8.6270000000000007</v>
      </c>
      <c r="G41" s="17">
        <v>6.8666669999999996</v>
      </c>
      <c r="H41" s="17">
        <v>12.826370000000001</v>
      </c>
      <c r="I41" s="17">
        <v>11.81</v>
      </c>
      <c r="J41" s="17">
        <v>5.0067830000000004</v>
      </c>
      <c r="K41" s="17">
        <v>9.8566669999999998</v>
      </c>
      <c r="L41" s="17">
        <v>9.2100000000000009</v>
      </c>
    </row>
    <row r="42" spans="1:12">
      <c r="A42" s="12" t="s">
        <v>68</v>
      </c>
      <c r="B42" s="17">
        <v>13.675000000000001</v>
      </c>
      <c r="C42" s="17">
        <v>9.886666</v>
      </c>
      <c r="D42" s="17">
        <v>10.717879999999999</v>
      </c>
      <c r="E42" s="17">
        <v>9.4219100000000005</v>
      </c>
      <c r="F42" s="17">
        <v>8.9420000000000002</v>
      </c>
      <c r="G42" s="17">
        <v>6.9</v>
      </c>
      <c r="H42" s="17">
        <v>12.40025</v>
      </c>
      <c r="I42" s="17">
        <v>12.57667</v>
      </c>
      <c r="J42" s="17">
        <v>5.1175319999999997</v>
      </c>
      <c r="K42" s="17">
        <v>10.3</v>
      </c>
      <c r="L42" s="17">
        <v>8.7733340000000002</v>
      </c>
    </row>
    <row r="43" spans="1:12">
      <c r="A43" s="12" t="s">
        <v>69</v>
      </c>
      <c r="B43" s="17">
        <v>13.417</v>
      </c>
      <c r="C43" s="17">
        <v>9.4066670000000006</v>
      </c>
      <c r="D43" s="17">
        <v>10.717879999999999</v>
      </c>
      <c r="E43" s="17">
        <v>9.4238520000000001</v>
      </c>
      <c r="F43" s="17">
        <v>8.7279999999999998</v>
      </c>
      <c r="G43" s="17">
        <v>6.8333329999999997</v>
      </c>
      <c r="H43" s="17">
        <v>11.915979999999999</v>
      </c>
      <c r="I43" s="17">
        <v>13.01667</v>
      </c>
      <c r="J43" s="17">
        <v>5.0530619999999997</v>
      </c>
      <c r="K43" s="17">
        <v>10.09</v>
      </c>
      <c r="L43" s="17">
        <v>8.1066669999999998</v>
      </c>
    </row>
    <row r="44" spans="1:12">
      <c r="A44" s="12" t="s">
        <v>70</v>
      </c>
      <c r="B44" s="17">
        <v>13.664</v>
      </c>
      <c r="C44" s="17">
        <v>9.52</v>
      </c>
      <c r="D44" s="17">
        <v>10.717879999999999</v>
      </c>
      <c r="E44" s="17">
        <v>9.8158569999999994</v>
      </c>
      <c r="F44" s="17">
        <v>8.8800000000000008</v>
      </c>
      <c r="G44" s="17">
        <v>7.266667</v>
      </c>
      <c r="H44" s="17">
        <v>12.134740000000001</v>
      </c>
      <c r="I44" s="17">
        <v>13.74</v>
      </c>
      <c r="J44" s="17">
        <v>5.4440809999999997</v>
      </c>
      <c r="K44" s="17">
        <v>10.51333</v>
      </c>
      <c r="L44" s="17">
        <v>7.9066669999999997</v>
      </c>
    </row>
    <row r="45" spans="1:12">
      <c r="A45" s="12" t="s">
        <v>71</v>
      </c>
      <c r="B45" s="17">
        <v>13.1076</v>
      </c>
      <c r="C45" s="17">
        <v>10.31</v>
      </c>
      <c r="D45" s="17">
        <v>9.3489280000000008</v>
      </c>
      <c r="E45" s="17">
        <v>10.76333</v>
      </c>
      <c r="F45" s="17">
        <v>9.3450000000000006</v>
      </c>
      <c r="G45" s="17">
        <v>8.3333329999999997</v>
      </c>
      <c r="H45" s="17">
        <v>12.60324</v>
      </c>
      <c r="I45" s="17">
        <v>13.99</v>
      </c>
      <c r="J45" s="17">
        <v>6.4012370000000001</v>
      </c>
      <c r="K45" s="17">
        <v>11.54</v>
      </c>
      <c r="L45" s="17">
        <v>8.4233329999999995</v>
      </c>
    </row>
    <row r="46" spans="1:12">
      <c r="A46" s="12" t="s">
        <v>72</v>
      </c>
      <c r="B46" s="17">
        <v>13.550700000000001</v>
      </c>
      <c r="C46" s="17">
        <v>11.136670000000001</v>
      </c>
      <c r="D46" s="17">
        <v>6.6110280000000001</v>
      </c>
      <c r="E46" s="17">
        <v>10.79</v>
      </c>
      <c r="F46" s="17">
        <v>9.5120000000000005</v>
      </c>
      <c r="G46" s="17">
        <v>8.7333339999999993</v>
      </c>
      <c r="H46" s="17">
        <v>13.08447</v>
      </c>
      <c r="I46" s="17">
        <v>13.48</v>
      </c>
      <c r="J46" s="17">
        <v>6.5505810000000002</v>
      </c>
      <c r="K46" s="17">
        <v>12.32</v>
      </c>
      <c r="L46" s="17">
        <v>8.6766660000000009</v>
      </c>
    </row>
    <row r="47" spans="1:12">
      <c r="A47" s="12" t="s">
        <v>73</v>
      </c>
      <c r="B47" s="17">
        <v>13.420199999999999</v>
      </c>
      <c r="C47" s="17">
        <v>10.78</v>
      </c>
      <c r="D47" s="17">
        <v>6.343915</v>
      </c>
      <c r="E47" s="17">
        <v>10.91</v>
      </c>
      <c r="F47" s="17">
        <v>9.6069999999999993</v>
      </c>
      <c r="G47" s="17">
        <v>8.8666669999999996</v>
      </c>
      <c r="H47" s="17">
        <v>13.40315</v>
      </c>
      <c r="I47" s="17">
        <v>13.22</v>
      </c>
      <c r="J47" s="17">
        <v>7.3392499999999998</v>
      </c>
      <c r="K47" s="17">
        <v>12.033329999999999</v>
      </c>
      <c r="L47" s="17">
        <v>8.7033330000000007</v>
      </c>
    </row>
    <row r="48" spans="1:12">
      <c r="A48" s="12" t="s">
        <v>74</v>
      </c>
      <c r="B48" s="17">
        <v>12.693899999999999</v>
      </c>
      <c r="C48" s="17">
        <v>10.68333</v>
      </c>
      <c r="D48" s="17">
        <v>6.2103599999999997</v>
      </c>
      <c r="E48" s="17">
        <v>11.01667</v>
      </c>
      <c r="F48" s="17">
        <v>10.53</v>
      </c>
      <c r="G48" s="17">
        <v>8.9</v>
      </c>
      <c r="H48" s="17">
        <v>13.88294</v>
      </c>
      <c r="I48" s="17">
        <v>13.453329999999999</v>
      </c>
      <c r="J48" s="17">
        <v>7.1647540000000003</v>
      </c>
      <c r="K48" s="17">
        <v>11.32</v>
      </c>
      <c r="L48" s="17">
        <v>8.3966670000000008</v>
      </c>
    </row>
    <row r="49" spans="1:12">
      <c r="A49" s="12" t="s">
        <v>75</v>
      </c>
      <c r="B49" s="17">
        <v>11.6198</v>
      </c>
      <c r="C49" s="17">
        <v>9.76</v>
      </c>
      <c r="D49" s="17">
        <v>6.2103599999999997</v>
      </c>
      <c r="E49" s="17">
        <v>10.64667</v>
      </c>
      <c r="F49" s="17">
        <v>9.99</v>
      </c>
      <c r="G49" s="17">
        <v>8.5666670000000007</v>
      </c>
      <c r="H49" s="17">
        <v>14.36838</v>
      </c>
      <c r="I49" s="17">
        <v>13.78233</v>
      </c>
      <c r="J49" s="17">
        <v>6.4961719999999996</v>
      </c>
      <c r="K49" s="17">
        <v>10.34</v>
      </c>
      <c r="L49" s="17">
        <v>8.0166660000000007</v>
      </c>
    </row>
    <row r="50" spans="1:12">
      <c r="A50" s="12" t="s">
        <v>76</v>
      </c>
      <c r="B50" s="17">
        <v>10.9703</v>
      </c>
      <c r="C50" s="17">
        <v>9.6733329999999995</v>
      </c>
      <c r="D50" s="17">
        <v>5.4090230000000004</v>
      </c>
      <c r="E50" s="17">
        <v>10.133330000000001</v>
      </c>
      <c r="F50" s="17">
        <v>9.0790000000000006</v>
      </c>
      <c r="G50" s="17">
        <v>8.4</v>
      </c>
      <c r="H50" s="17">
        <v>14.05518</v>
      </c>
      <c r="I50" s="17">
        <v>13.19567</v>
      </c>
      <c r="J50" s="17">
        <v>6.6438230000000003</v>
      </c>
      <c r="K50" s="17">
        <v>10.383330000000001</v>
      </c>
      <c r="L50" s="17">
        <v>8.1300000000000008</v>
      </c>
    </row>
    <row r="51" spans="1:12">
      <c r="A51" s="12" t="s">
        <v>77</v>
      </c>
      <c r="B51" s="17">
        <v>10.7707</v>
      </c>
      <c r="C51" s="17">
        <v>9.716666</v>
      </c>
      <c r="D51" s="17">
        <v>5.4090230000000004</v>
      </c>
      <c r="E51" s="17">
        <v>10.19333</v>
      </c>
      <c r="F51" s="17">
        <v>9.09</v>
      </c>
      <c r="G51" s="17">
        <v>8.533334</v>
      </c>
      <c r="H51" s="17">
        <v>14.76812</v>
      </c>
      <c r="I51" s="17">
        <v>13.267329999999999</v>
      </c>
      <c r="J51" s="17">
        <v>6.4452660000000002</v>
      </c>
      <c r="K51" s="17">
        <v>9.9833339999999993</v>
      </c>
      <c r="L51" s="17">
        <v>7.94</v>
      </c>
    </row>
    <row r="52" spans="1:12">
      <c r="A52" s="12" t="s">
        <v>78</v>
      </c>
      <c r="B52" s="17">
        <v>9.8199000000000005</v>
      </c>
      <c r="C52" s="17">
        <v>8.66</v>
      </c>
      <c r="D52" s="17">
        <v>5.4090230000000004</v>
      </c>
      <c r="E52" s="17">
        <v>9.92</v>
      </c>
      <c r="F52" s="17">
        <v>8.8140000000000001</v>
      </c>
      <c r="G52" s="17">
        <v>8.3000000000000007</v>
      </c>
      <c r="H52" s="17">
        <v>14.81545</v>
      </c>
      <c r="I52" s="17">
        <v>12.88367</v>
      </c>
      <c r="J52" s="17">
        <v>5.9282260000000004</v>
      </c>
      <c r="K52" s="17">
        <v>9.7200000000000006</v>
      </c>
      <c r="L52" s="17">
        <v>7.3466670000000001</v>
      </c>
    </row>
    <row r="53" spans="1:12">
      <c r="A53" s="12" t="s">
        <v>79</v>
      </c>
      <c r="B53" s="17">
        <v>9.9697999999999993</v>
      </c>
      <c r="C53" s="17">
        <v>8.4266660000000009</v>
      </c>
      <c r="D53" s="17">
        <v>5.4090230000000004</v>
      </c>
      <c r="E53" s="17">
        <v>9.6199999999999992</v>
      </c>
      <c r="F53" s="17">
        <v>8.5169999999999995</v>
      </c>
      <c r="G53" s="17">
        <v>7.9666670000000002</v>
      </c>
      <c r="H53" s="17">
        <v>14.539210000000001</v>
      </c>
      <c r="I53" s="17">
        <v>12.62</v>
      </c>
      <c r="J53" s="17">
        <v>5.5480169999999998</v>
      </c>
      <c r="K53" s="17">
        <v>9.4833339999999993</v>
      </c>
      <c r="L53" s="17">
        <v>7.3033330000000003</v>
      </c>
    </row>
    <row r="54" spans="1:12">
      <c r="A54" s="12" t="s">
        <v>80</v>
      </c>
      <c r="B54" s="17">
        <v>9.2844999999999995</v>
      </c>
      <c r="C54" s="17">
        <v>8.5266669999999998</v>
      </c>
      <c r="D54" s="17">
        <v>5.4090230000000004</v>
      </c>
      <c r="E54" s="17">
        <v>9.7133330000000004</v>
      </c>
      <c r="F54" s="17">
        <v>8.7270000000000003</v>
      </c>
      <c r="G54" s="17">
        <v>8.0666670000000007</v>
      </c>
      <c r="H54" s="17">
        <v>14.66656</v>
      </c>
      <c r="I54" s="17">
        <v>12.790330000000001</v>
      </c>
      <c r="J54" s="17">
        <v>5.6686290000000001</v>
      </c>
      <c r="K54" s="17">
        <v>9.18</v>
      </c>
      <c r="L54" s="17">
        <v>7.3766670000000003</v>
      </c>
    </row>
    <row r="55" spans="1:12">
      <c r="A55" s="12" t="s">
        <v>81</v>
      </c>
      <c r="B55" s="17">
        <v>8.6880000000000006</v>
      </c>
      <c r="C55" s="17">
        <v>7.4966670000000004</v>
      </c>
      <c r="D55" s="17">
        <v>5.4090230000000004</v>
      </c>
      <c r="E55" s="17">
        <v>10.08667</v>
      </c>
      <c r="F55" s="17">
        <v>8.8000000000000007</v>
      </c>
      <c r="G55" s="17">
        <v>8</v>
      </c>
      <c r="H55" s="17">
        <v>13.72354</v>
      </c>
      <c r="I55" s="17">
        <v>13.80733</v>
      </c>
      <c r="J55" s="17">
        <v>5.2230160000000003</v>
      </c>
      <c r="K55" s="17">
        <v>9.2066669999999995</v>
      </c>
      <c r="L55" s="17">
        <v>6.6166669999999996</v>
      </c>
    </row>
    <row r="56" spans="1:12">
      <c r="A56" s="12" t="s">
        <v>82</v>
      </c>
      <c r="B56" s="17">
        <v>8.8512000000000004</v>
      </c>
      <c r="C56" s="17">
        <v>7.8</v>
      </c>
      <c r="D56" s="17">
        <v>5.4090230000000004</v>
      </c>
      <c r="E56" s="17">
        <v>9.716666</v>
      </c>
      <c r="F56" s="17">
        <v>8.641</v>
      </c>
      <c r="G56" s="17">
        <v>7.4333330000000002</v>
      </c>
      <c r="H56" s="17">
        <v>13.3344</v>
      </c>
      <c r="I56" s="17">
        <v>13.848000000000001</v>
      </c>
      <c r="J56" s="17">
        <v>4.9669840000000001</v>
      </c>
      <c r="K56" s="17">
        <v>8.386666</v>
      </c>
      <c r="L56" s="17">
        <v>6.7433329999999998</v>
      </c>
    </row>
    <row r="57" spans="1:12">
      <c r="A57" s="12" t="s">
        <v>83</v>
      </c>
      <c r="B57" s="17">
        <v>8.3816000000000006</v>
      </c>
      <c r="C57" s="17">
        <v>7.69</v>
      </c>
      <c r="D57" s="17">
        <v>5.4090230000000004</v>
      </c>
      <c r="E57" s="17">
        <v>9.0766670000000005</v>
      </c>
      <c r="F57" s="17">
        <v>8.0429999999999993</v>
      </c>
      <c r="G57" s="17">
        <v>6.9666670000000002</v>
      </c>
      <c r="H57" s="17">
        <v>12.420809999999999</v>
      </c>
      <c r="I57" s="17">
        <v>13.13133</v>
      </c>
      <c r="J57" s="17">
        <v>4.540197</v>
      </c>
      <c r="K57" s="17">
        <v>7.983333</v>
      </c>
      <c r="L57" s="17">
        <v>6.28</v>
      </c>
    </row>
    <row r="58" spans="1:12">
      <c r="A58" s="12" t="s">
        <v>84</v>
      </c>
      <c r="B58" s="17">
        <v>7.5926999999999998</v>
      </c>
      <c r="C58" s="17">
        <v>7.5</v>
      </c>
      <c r="D58" s="17">
        <v>6.343915</v>
      </c>
      <c r="E58" s="17">
        <v>8.6533339999999992</v>
      </c>
      <c r="F58" s="17">
        <v>7.2359999999999998</v>
      </c>
      <c r="G58" s="17">
        <v>6.8</v>
      </c>
      <c r="H58" s="17">
        <v>12.347</v>
      </c>
      <c r="I58" s="17">
        <v>12.41433</v>
      </c>
      <c r="J58" s="17">
        <v>4.7295499999999997</v>
      </c>
      <c r="K58" s="17">
        <v>7.9966660000000003</v>
      </c>
      <c r="L58" s="17">
        <v>5.99</v>
      </c>
    </row>
    <row r="59" spans="1:12">
      <c r="A59" s="12" t="s">
        <v>85</v>
      </c>
      <c r="B59" s="17">
        <v>6.9081000000000001</v>
      </c>
      <c r="C59" s="17">
        <v>7.01</v>
      </c>
      <c r="D59" s="17">
        <v>7.8130329999999999</v>
      </c>
      <c r="E59" s="17">
        <v>7.64</v>
      </c>
      <c r="F59" s="17">
        <v>6.7240000000000002</v>
      </c>
      <c r="G59" s="17">
        <v>6.4333330000000002</v>
      </c>
      <c r="H59" s="17">
        <v>12.279310000000001</v>
      </c>
      <c r="I59" s="17">
        <v>10.11</v>
      </c>
      <c r="J59" s="17">
        <v>4.378781</v>
      </c>
      <c r="K59" s="17">
        <v>7.2133330000000004</v>
      </c>
      <c r="L59" s="17">
        <v>5.6166669999999996</v>
      </c>
    </row>
    <row r="60" spans="1:12">
      <c r="A60" s="12" t="s">
        <v>86</v>
      </c>
      <c r="B60" s="17">
        <v>6.6684130000000001</v>
      </c>
      <c r="C60" s="17">
        <v>6.78</v>
      </c>
      <c r="D60" s="17">
        <v>7.8130329999999999</v>
      </c>
      <c r="E60" s="17">
        <v>6.9933329999999998</v>
      </c>
      <c r="F60" s="17">
        <v>6.0570000000000004</v>
      </c>
      <c r="G60" s="17">
        <v>5.9666670000000002</v>
      </c>
      <c r="H60" s="17">
        <v>12.64071</v>
      </c>
      <c r="I60" s="17">
        <v>9.0936669999999999</v>
      </c>
      <c r="J60" s="17">
        <v>3.7407050000000002</v>
      </c>
      <c r="K60" s="17">
        <v>6.7166670000000002</v>
      </c>
      <c r="L60" s="17">
        <v>5.6066669999999998</v>
      </c>
    </row>
    <row r="61" spans="1:12">
      <c r="A61" s="12" t="s">
        <v>87</v>
      </c>
      <c r="B61" s="17">
        <v>6.94</v>
      </c>
      <c r="C61" s="17">
        <v>6.88</v>
      </c>
      <c r="D61" s="17">
        <v>7.8130329999999999</v>
      </c>
      <c r="E61" s="17">
        <v>6.9733330000000002</v>
      </c>
      <c r="F61" s="17">
        <v>5.6219999999999999</v>
      </c>
      <c r="G61" s="17">
        <v>6.1666670000000003</v>
      </c>
      <c r="H61" s="17">
        <v>13.389010000000001</v>
      </c>
      <c r="I61" s="17">
        <v>8.9610000000000003</v>
      </c>
      <c r="J61" s="17">
        <v>4.0119999999999996</v>
      </c>
      <c r="K61" s="17">
        <v>6.8533330000000001</v>
      </c>
      <c r="L61" s="17">
        <v>6.0666669999999998</v>
      </c>
    </row>
    <row r="62" spans="1:12">
      <c r="A62" s="12" t="s">
        <v>88</v>
      </c>
      <c r="B62" s="17">
        <v>8.7227870000000003</v>
      </c>
      <c r="C62" s="17">
        <v>8.5066670000000002</v>
      </c>
      <c r="D62" s="17">
        <v>7.8130329999999999</v>
      </c>
      <c r="E62" s="17">
        <v>7.86</v>
      </c>
      <c r="F62" s="17">
        <v>6.4459999999999997</v>
      </c>
      <c r="G62" s="17">
        <v>6.766667</v>
      </c>
      <c r="H62" s="17">
        <v>14.043100000000001</v>
      </c>
      <c r="I62" s="17">
        <v>9.6316670000000002</v>
      </c>
      <c r="J62" s="17">
        <v>4.1653929999999999</v>
      </c>
      <c r="K62" s="17">
        <v>8.2766669999999998</v>
      </c>
      <c r="L62" s="17">
        <v>7.0833329999999997</v>
      </c>
    </row>
    <row r="63" spans="1:12">
      <c r="A63" s="12" t="s">
        <v>89</v>
      </c>
      <c r="B63" s="17">
        <v>9.6324240000000003</v>
      </c>
      <c r="C63" s="17">
        <v>8.9833339999999993</v>
      </c>
      <c r="D63" s="17">
        <v>7.8130329999999999</v>
      </c>
      <c r="E63" s="17">
        <v>8.73</v>
      </c>
      <c r="F63" s="17">
        <v>7.5350000000000001</v>
      </c>
      <c r="G63" s="17">
        <v>7.233333</v>
      </c>
      <c r="H63" s="17">
        <v>14.183820000000001</v>
      </c>
      <c r="I63" s="17">
        <v>11.38767</v>
      </c>
      <c r="J63" s="17">
        <v>4.5893280000000001</v>
      </c>
      <c r="K63" s="17">
        <v>8.6933340000000001</v>
      </c>
      <c r="L63" s="17">
        <v>7.3333329999999997</v>
      </c>
    </row>
    <row r="64" spans="1:12">
      <c r="A64" s="12" t="s">
        <v>90</v>
      </c>
      <c r="B64" s="17">
        <v>10.33968</v>
      </c>
      <c r="C64" s="17">
        <v>9.0933329999999994</v>
      </c>
      <c r="D64" s="17">
        <v>7.8130329999999999</v>
      </c>
      <c r="E64" s="17">
        <v>9.14</v>
      </c>
      <c r="F64" s="17">
        <v>8.2249999999999996</v>
      </c>
      <c r="G64" s="17">
        <v>7.5666669999999998</v>
      </c>
      <c r="H64" s="17">
        <v>14.14485</v>
      </c>
      <c r="I64" s="17">
        <v>12.09667</v>
      </c>
      <c r="J64" s="17">
        <v>4.6529509999999998</v>
      </c>
      <c r="K64" s="17">
        <v>8.6666670000000003</v>
      </c>
      <c r="L64" s="17">
        <v>7.8366670000000003</v>
      </c>
    </row>
    <row r="65" spans="1:12">
      <c r="A65" s="12" t="s">
        <v>91</v>
      </c>
      <c r="B65" s="17">
        <v>10.20302</v>
      </c>
      <c r="C65" s="17">
        <v>8.9633330000000004</v>
      </c>
      <c r="D65" s="17">
        <v>8.2137010000000004</v>
      </c>
      <c r="E65" s="17">
        <v>9.32</v>
      </c>
      <c r="F65" s="17">
        <v>8.2629999999999999</v>
      </c>
      <c r="G65" s="17">
        <v>7.4666670000000002</v>
      </c>
      <c r="H65" s="17">
        <v>13.8368</v>
      </c>
      <c r="I65" s="17">
        <v>12.76656</v>
      </c>
      <c r="J65" s="17">
        <v>4.4297209999999998</v>
      </c>
      <c r="K65" s="17">
        <v>8.66</v>
      </c>
      <c r="L65" s="17">
        <v>7.483333</v>
      </c>
    </row>
    <row r="66" spans="1:12">
      <c r="A66" s="12" t="s">
        <v>92</v>
      </c>
      <c r="B66" s="17">
        <v>9.2131150000000002</v>
      </c>
      <c r="C66" s="17">
        <v>8.113334</v>
      </c>
      <c r="D66" s="17">
        <v>8.2137010000000004</v>
      </c>
      <c r="E66" s="17">
        <v>8.93</v>
      </c>
      <c r="F66" s="17">
        <v>7.8140000000000001</v>
      </c>
      <c r="G66" s="17">
        <v>6.9666670000000002</v>
      </c>
      <c r="H66" s="17">
        <v>13.57212</v>
      </c>
      <c r="I66" s="17">
        <v>12.64194</v>
      </c>
      <c r="J66" s="17">
        <v>3.3639350000000001</v>
      </c>
      <c r="K66" s="17">
        <v>8.2433329999999998</v>
      </c>
      <c r="L66" s="17">
        <v>6.62</v>
      </c>
    </row>
    <row r="67" spans="1:12">
      <c r="A67" s="12" t="s">
        <v>93</v>
      </c>
      <c r="B67" s="17">
        <v>8.9690770000000004</v>
      </c>
      <c r="C67" s="17">
        <v>8.09</v>
      </c>
      <c r="D67" s="17">
        <v>8.5142019999999992</v>
      </c>
      <c r="E67" s="17">
        <v>8.5133329999999994</v>
      </c>
      <c r="F67" s="17">
        <v>7.6239999999999997</v>
      </c>
      <c r="G67" s="17">
        <v>6.766667</v>
      </c>
      <c r="H67" s="17">
        <v>13.644920000000001</v>
      </c>
      <c r="I67" s="17">
        <v>11.797739999999999</v>
      </c>
      <c r="J67" s="17">
        <v>3.1066720000000001</v>
      </c>
      <c r="K67" s="17">
        <v>8.11</v>
      </c>
      <c r="L67" s="17">
        <v>6.3233329999999999</v>
      </c>
    </row>
    <row r="68" spans="1:12">
      <c r="A68" s="12" t="s">
        <v>94</v>
      </c>
      <c r="B68" s="17">
        <v>8.4273009999999999</v>
      </c>
      <c r="C68" s="17">
        <v>7.48</v>
      </c>
      <c r="D68" s="17">
        <v>8.5142019999999992</v>
      </c>
      <c r="E68" s="17">
        <v>8.1533339999999992</v>
      </c>
      <c r="F68" s="17">
        <v>7.4790000000000001</v>
      </c>
      <c r="G68" s="17">
        <v>6.3666669999999996</v>
      </c>
      <c r="H68" s="17">
        <v>13.30434</v>
      </c>
      <c r="I68" s="17">
        <v>11.61984</v>
      </c>
      <c r="J68" s="17">
        <v>2.9674839999999998</v>
      </c>
      <c r="K68" s="17">
        <v>7.79</v>
      </c>
      <c r="L68" s="17">
        <v>5.8933330000000002</v>
      </c>
    </row>
    <row r="69" spans="1:12">
      <c r="A69" s="12" t="s">
        <v>95</v>
      </c>
      <c r="B69" s="17">
        <v>8.3896829999999998</v>
      </c>
      <c r="C69" s="17">
        <v>7.3166669999999998</v>
      </c>
      <c r="D69" s="17">
        <v>8.5142019999999992</v>
      </c>
      <c r="E69" s="17">
        <v>7.6433330000000002</v>
      </c>
      <c r="F69" s="17">
        <v>6.649</v>
      </c>
      <c r="G69" s="17">
        <v>6.2</v>
      </c>
      <c r="H69" s="17">
        <v>12.84957</v>
      </c>
      <c r="I69" s="17">
        <v>10.543749999999999</v>
      </c>
      <c r="J69" s="17">
        <v>3.2507459999999999</v>
      </c>
      <c r="K69" s="17">
        <v>7.7533339999999997</v>
      </c>
      <c r="L69" s="17">
        <v>5.91</v>
      </c>
    </row>
    <row r="70" spans="1:12">
      <c r="A70" s="12" t="s">
        <v>96</v>
      </c>
      <c r="B70" s="17">
        <v>8.8760650000000005</v>
      </c>
      <c r="C70" s="17">
        <v>7.76</v>
      </c>
      <c r="D70" s="17">
        <v>8.4474250000000008</v>
      </c>
      <c r="E70" s="17">
        <v>7.5366669999999996</v>
      </c>
      <c r="F70" s="17">
        <v>6.5819999999999999</v>
      </c>
      <c r="G70" s="17">
        <v>6.5</v>
      </c>
      <c r="H70" s="17">
        <v>13.309609999999999</v>
      </c>
      <c r="I70" s="17">
        <v>9.8518030000000003</v>
      </c>
      <c r="J70" s="17">
        <v>3.3237739999999998</v>
      </c>
      <c r="K70" s="17">
        <v>8.0666670000000007</v>
      </c>
      <c r="L70" s="17">
        <v>6.72</v>
      </c>
    </row>
    <row r="71" spans="1:12">
      <c r="A71" s="12" t="s">
        <v>97</v>
      </c>
      <c r="B71" s="17">
        <v>8.2337880000000006</v>
      </c>
      <c r="C71" s="17">
        <v>7.4533329999999998</v>
      </c>
      <c r="D71" s="17">
        <v>7.4123640000000002</v>
      </c>
      <c r="E71" s="17">
        <v>7.2766669999999998</v>
      </c>
      <c r="F71" s="17">
        <v>6.51</v>
      </c>
      <c r="G71" s="17">
        <v>6.3333329999999997</v>
      </c>
      <c r="H71" s="17">
        <v>13.8973</v>
      </c>
      <c r="I71" s="17">
        <v>9.3638460000000006</v>
      </c>
      <c r="J71" s="17">
        <v>3.169578</v>
      </c>
      <c r="K71" s="17">
        <v>7.8533330000000001</v>
      </c>
      <c r="L71" s="17">
        <v>6.78</v>
      </c>
    </row>
    <row r="72" spans="1:12">
      <c r="A72" s="12" t="s">
        <v>98</v>
      </c>
      <c r="B72" s="17">
        <v>7.3504690000000004</v>
      </c>
      <c r="C72" s="17">
        <v>6.39</v>
      </c>
      <c r="D72" s="17">
        <v>6.9115289999999998</v>
      </c>
      <c r="E72" s="17">
        <v>6.4733330000000002</v>
      </c>
      <c r="F72" s="17">
        <v>6.077</v>
      </c>
      <c r="G72" s="17">
        <v>5.9</v>
      </c>
      <c r="H72" s="17">
        <v>13.69463</v>
      </c>
      <c r="I72" s="17">
        <v>7.8625809999999996</v>
      </c>
      <c r="J72" s="17">
        <v>2.7325970000000002</v>
      </c>
      <c r="K72" s="17">
        <v>7.57</v>
      </c>
      <c r="L72" s="17">
        <v>6.3433330000000003</v>
      </c>
    </row>
    <row r="73" spans="1:12">
      <c r="A73" s="12" t="s">
        <v>99</v>
      </c>
      <c r="B73" s="17">
        <v>7.5768329999999997</v>
      </c>
      <c r="C73" s="17">
        <v>6.49</v>
      </c>
      <c r="D73" s="17">
        <v>6.9115289999999998</v>
      </c>
      <c r="E73" s="17">
        <v>6.2033329999999998</v>
      </c>
      <c r="F73" s="17">
        <v>5.8239999999999998</v>
      </c>
      <c r="G73" s="17">
        <v>5.766667</v>
      </c>
      <c r="H73" s="17">
        <v>13.506769999999999</v>
      </c>
      <c r="I73" s="17">
        <v>7.4285240000000003</v>
      </c>
      <c r="J73" s="17">
        <v>2.585966</v>
      </c>
      <c r="K73" s="17">
        <v>7.4033329999999999</v>
      </c>
      <c r="L73" s="17">
        <v>6.5633340000000002</v>
      </c>
    </row>
    <row r="74" spans="1:12">
      <c r="A74" s="12" t="s">
        <v>100</v>
      </c>
      <c r="B74" s="17">
        <v>7.5914289999999998</v>
      </c>
      <c r="C74" s="17">
        <v>6.54</v>
      </c>
      <c r="D74" s="17">
        <v>6.9115289999999998</v>
      </c>
      <c r="E74" s="17">
        <v>6.22</v>
      </c>
      <c r="F74" s="17">
        <v>5.7409999999999997</v>
      </c>
      <c r="G74" s="17">
        <v>5.8</v>
      </c>
      <c r="H74" s="17">
        <v>12.774900000000001</v>
      </c>
      <c r="I74" s="17">
        <v>7.3580949999999996</v>
      </c>
      <c r="J74" s="17">
        <v>2.5925560000000001</v>
      </c>
      <c r="K74" s="17">
        <v>7.3166669999999998</v>
      </c>
      <c r="L74" s="17">
        <v>6.6966669999999997</v>
      </c>
    </row>
    <row r="75" spans="1:12">
      <c r="A75" s="12" t="s">
        <v>101</v>
      </c>
      <c r="B75" s="17">
        <v>6.5348490000000004</v>
      </c>
      <c r="C75" s="17">
        <v>5.943333</v>
      </c>
      <c r="D75" s="17">
        <v>6.9115289999999998</v>
      </c>
      <c r="E75" s="17">
        <v>5.81</v>
      </c>
      <c r="F75" s="17">
        <v>5.5780000000000003</v>
      </c>
      <c r="G75" s="17">
        <v>5.6333330000000004</v>
      </c>
      <c r="H75" s="17">
        <v>11.699170000000001</v>
      </c>
      <c r="I75" s="17">
        <v>6.503539</v>
      </c>
      <c r="J75" s="17">
        <v>2.362619</v>
      </c>
      <c r="K75" s="17">
        <v>6.99</v>
      </c>
      <c r="L75" s="17">
        <v>6.2433329999999998</v>
      </c>
    </row>
    <row r="76" spans="1:12">
      <c r="A76" s="12" t="s">
        <v>102</v>
      </c>
      <c r="B76" s="17">
        <v>6.120781</v>
      </c>
      <c r="C76" s="17">
        <v>5.5933330000000003</v>
      </c>
      <c r="D76" s="17">
        <v>5.859775</v>
      </c>
      <c r="E76" s="17">
        <v>5.6</v>
      </c>
      <c r="F76" s="17">
        <v>5.4649999999999999</v>
      </c>
      <c r="G76" s="17">
        <v>5.5</v>
      </c>
      <c r="H76" s="17">
        <v>11.00173</v>
      </c>
      <c r="I76" s="17">
        <v>6.0372579999999996</v>
      </c>
      <c r="J76" s="17">
        <v>1.9549019999999999</v>
      </c>
      <c r="K76" s="17">
        <v>6.5</v>
      </c>
      <c r="L76" s="17">
        <v>5.9066669999999997</v>
      </c>
    </row>
    <row r="77" spans="1:12">
      <c r="A77" s="12" t="s">
        <v>103</v>
      </c>
      <c r="B77" s="17">
        <v>5.853065</v>
      </c>
      <c r="C77" s="17">
        <v>5.4066669999999997</v>
      </c>
      <c r="D77" s="17">
        <v>5.8263850000000001</v>
      </c>
      <c r="E77" s="17">
        <v>5.1166669999999996</v>
      </c>
      <c r="F77" s="17">
        <v>5.0171429999999999</v>
      </c>
      <c r="G77" s="17">
        <v>5.0026529999999996</v>
      </c>
      <c r="H77" s="17">
        <v>12.453799999999999</v>
      </c>
      <c r="I77" s="17">
        <v>5.3330650000000004</v>
      </c>
      <c r="J77" s="17">
        <v>1.9232830000000001</v>
      </c>
      <c r="K77" s="17">
        <v>6.0466670000000002</v>
      </c>
      <c r="L77" s="17">
        <v>5.5866670000000003</v>
      </c>
    </row>
    <row r="78" spans="1:12">
      <c r="A78" s="12" t="s">
        <v>104</v>
      </c>
      <c r="B78" s="17">
        <v>5.6325810000000001</v>
      </c>
      <c r="C78" s="17">
        <v>5.34</v>
      </c>
      <c r="D78" s="17">
        <v>5.7596080000000001</v>
      </c>
      <c r="E78" s="17">
        <v>4.99</v>
      </c>
      <c r="F78" s="17">
        <v>4.9382979999999996</v>
      </c>
      <c r="G78" s="17">
        <v>4.885319</v>
      </c>
      <c r="H78" s="17">
        <v>11.992839999999999</v>
      </c>
      <c r="I78" s="17">
        <v>5.1438709999999999</v>
      </c>
      <c r="J78" s="17">
        <v>1.6611610000000001</v>
      </c>
      <c r="K78" s="17">
        <v>5.8166669999999998</v>
      </c>
      <c r="L78" s="17">
        <v>5.5966670000000001</v>
      </c>
    </row>
    <row r="79" spans="1:12">
      <c r="A79" s="12" t="s">
        <v>105</v>
      </c>
      <c r="B79" s="17">
        <v>5.5001519999999999</v>
      </c>
      <c r="C79" s="17">
        <v>5.39</v>
      </c>
      <c r="D79" s="17">
        <v>4.4574360000000004</v>
      </c>
      <c r="E79" s="17">
        <v>4.5599999999999996</v>
      </c>
      <c r="F79" s="17">
        <v>4.5194229999999997</v>
      </c>
      <c r="G79" s="17">
        <v>4.3740389999999998</v>
      </c>
      <c r="H79" s="17">
        <v>12.204980000000001</v>
      </c>
      <c r="I79" s="17">
        <v>4.7642429999999996</v>
      </c>
      <c r="J79" s="17">
        <v>1.4227460000000001</v>
      </c>
      <c r="K79" s="17">
        <v>5.516667</v>
      </c>
      <c r="L79" s="17">
        <v>5.2033329999999998</v>
      </c>
    </row>
    <row r="80" spans="1:12">
      <c r="A80" s="12" t="s">
        <v>106</v>
      </c>
      <c r="B80" s="17">
        <v>4.9835940000000001</v>
      </c>
      <c r="C80" s="17">
        <v>4.983333</v>
      </c>
      <c r="D80" s="17">
        <v>4.3739629999999998</v>
      </c>
      <c r="E80" s="17">
        <v>4.1466669999999999</v>
      </c>
      <c r="F80" s="17">
        <v>4.1025489999999998</v>
      </c>
      <c r="G80" s="17">
        <v>3.9788230000000002</v>
      </c>
      <c r="H80" s="17">
        <v>12.252420000000001</v>
      </c>
      <c r="I80" s="17">
        <v>4.3285479999999996</v>
      </c>
      <c r="J80" s="17">
        <v>1.1213550000000001</v>
      </c>
      <c r="K80" s="17">
        <v>4.82</v>
      </c>
      <c r="L80" s="17">
        <v>4.67</v>
      </c>
    </row>
    <row r="81" spans="1:12">
      <c r="A81" s="12" t="s">
        <v>107</v>
      </c>
      <c r="B81" s="17">
        <v>5.3312900000000001</v>
      </c>
      <c r="C81" s="17">
        <v>5.0966670000000001</v>
      </c>
      <c r="D81" s="17">
        <v>4.2070179999999997</v>
      </c>
      <c r="E81" s="17">
        <v>3.99</v>
      </c>
      <c r="F81" s="17">
        <v>3.944706</v>
      </c>
      <c r="G81" s="17">
        <v>3.8843139999999998</v>
      </c>
      <c r="H81" s="17">
        <v>12.149570000000001</v>
      </c>
      <c r="I81" s="17">
        <v>4.0960320000000001</v>
      </c>
      <c r="J81" s="17">
        <v>1.942083</v>
      </c>
      <c r="K81" s="17">
        <v>4.46</v>
      </c>
      <c r="L81" s="17">
        <v>4.983333</v>
      </c>
    </row>
    <row r="82" spans="1:12">
      <c r="A82" s="12" t="s">
        <v>108</v>
      </c>
      <c r="B82" s="17">
        <v>5.8206449999999998</v>
      </c>
      <c r="C82" s="17">
        <v>5.3233329999999999</v>
      </c>
      <c r="D82" s="17">
        <v>3.9565999999999999</v>
      </c>
      <c r="E82" s="17">
        <v>4.2566670000000002</v>
      </c>
      <c r="F82" s="17">
        <v>4.2183999999999999</v>
      </c>
      <c r="G82" s="17">
        <v>4.08</v>
      </c>
      <c r="H82" s="17">
        <v>11.82732</v>
      </c>
      <c r="I82" s="17">
        <v>4.3621540000000003</v>
      </c>
      <c r="J82" s="17">
        <v>1.526295</v>
      </c>
      <c r="K82" s="17">
        <v>4.8899999999999997</v>
      </c>
      <c r="L82" s="17">
        <v>5.54</v>
      </c>
    </row>
    <row r="83" spans="1:12">
      <c r="A83" s="12" t="s">
        <v>109</v>
      </c>
      <c r="B83" s="17">
        <v>6.272424</v>
      </c>
      <c r="C83" s="17">
        <v>5.6566669999999997</v>
      </c>
      <c r="D83" s="17">
        <v>3.455765</v>
      </c>
      <c r="E83" s="17">
        <v>5.0533330000000003</v>
      </c>
      <c r="F83" s="17">
        <v>4.9979240000000003</v>
      </c>
      <c r="G83" s="17">
        <v>4.8749060000000002</v>
      </c>
      <c r="H83" s="17">
        <v>11.64758</v>
      </c>
      <c r="I83" s="17">
        <v>5.141667</v>
      </c>
      <c r="J83" s="17">
        <v>1.76719</v>
      </c>
      <c r="K83" s="17">
        <v>5.4966660000000003</v>
      </c>
      <c r="L83" s="17">
        <v>5.8833330000000004</v>
      </c>
    </row>
    <row r="84" spans="1:12">
      <c r="A84" s="12" t="s">
        <v>110</v>
      </c>
      <c r="B84" s="17">
        <v>6.6321870000000001</v>
      </c>
      <c r="C84" s="17">
        <v>6.0866670000000003</v>
      </c>
      <c r="D84" s="17">
        <v>3.455765</v>
      </c>
      <c r="E84" s="17">
        <v>5.3166669999999998</v>
      </c>
      <c r="F84" s="17">
        <v>5.2797869999999998</v>
      </c>
      <c r="G84" s="17">
        <v>5.1670210000000001</v>
      </c>
      <c r="H84" s="17">
        <v>11.435449999999999</v>
      </c>
      <c r="I84" s="17">
        <v>5.4134370000000001</v>
      </c>
      <c r="J84" s="17">
        <v>1.7409019999999999</v>
      </c>
      <c r="K84" s="17">
        <v>5.5266669999999998</v>
      </c>
      <c r="L84" s="17">
        <v>6.14</v>
      </c>
    </row>
    <row r="85" spans="1:12">
      <c r="A85" s="12" t="s">
        <v>111</v>
      </c>
      <c r="B85" s="17">
        <v>6.8826989999999997</v>
      </c>
      <c r="C85" s="17">
        <v>6.2866669999999996</v>
      </c>
      <c r="D85" s="17">
        <v>3.455765</v>
      </c>
      <c r="E85" s="17">
        <v>5.6166669999999996</v>
      </c>
      <c r="F85" s="17">
        <v>5.5806120000000004</v>
      </c>
      <c r="G85" s="17">
        <v>5.4559179999999996</v>
      </c>
      <c r="H85" s="17">
        <v>10.805289999999999</v>
      </c>
      <c r="I85" s="17">
        <v>5.7213849999999997</v>
      </c>
      <c r="J85" s="17">
        <v>1.7759670000000001</v>
      </c>
      <c r="K85" s="17">
        <v>5.6066669999999998</v>
      </c>
      <c r="L85" s="17">
        <v>6.48</v>
      </c>
    </row>
    <row r="86" spans="1:12">
      <c r="A86" s="12" t="s">
        <v>112</v>
      </c>
      <c r="B86" s="17">
        <v>6.3086890000000002</v>
      </c>
      <c r="C86" s="17">
        <v>6.0133330000000003</v>
      </c>
      <c r="D86" s="17">
        <v>3.455765</v>
      </c>
      <c r="E86" s="17">
        <v>5.4266670000000001</v>
      </c>
      <c r="F86" s="17">
        <v>5.3983670000000004</v>
      </c>
      <c r="G86" s="17">
        <v>5.2540820000000004</v>
      </c>
      <c r="H86" s="17">
        <v>10.687480000000001</v>
      </c>
      <c r="I86" s="17">
        <v>5.5901610000000002</v>
      </c>
      <c r="J86" s="17">
        <v>1.706145</v>
      </c>
      <c r="K86" s="17">
        <v>5.31</v>
      </c>
      <c r="L86" s="17">
        <v>6.1766670000000001</v>
      </c>
    </row>
    <row r="87" spans="1:12">
      <c r="A87" s="12" t="s">
        <v>113</v>
      </c>
      <c r="B87" s="17">
        <v>6.1775380000000002</v>
      </c>
      <c r="C87" s="17">
        <v>5.7866669999999996</v>
      </c>
      <c r="D87" s="17">
        <v>3.455765</v>
      </c>
      <c r="E87" s="17">
        <v>5.44</v>
      </c>
      <c r="F87" s="17">
        <v>5.4082350000000003</v>
      </c>
      <c r="G87" s="17">
        <v>5.2441180000000003</v>
      </c>
      <c r="H87" s="17">
        <v>11.37003</v>
      </c>
      <c r="I87" s="17">
        <v>5.5990770000000003</v>
      </c>
      <c r="J87" s="17">
        <v>1.7716670000000001</v>
      </c>
      <c r="K87" s="17">
        <v>5.32</v>
      </c>
      <c r="L87" s="17">
        <v>5.8933330000000002</v>
      </c>
    </row>
    <row r="88" spans="1:12">
      <c r="A88" s="12" t="s">
        <v>114</v>
      </c>
      <c r="B88" s="17">
        <v>5.8988889999999996</v>
      </c>
      <c r="C88" s="17">
        <v>5.6166669999999996</v>
      </c>
      <c r="D88" s="17">
        <v>3.455765</v>
      </c>
      <c r="E88" s="17">
        <v>5.2766669999999998</v>
      </c>
      <c r="F88" s="17">
        <v>5.2737780000000001</v>
      </c>
      <c r="G88" s="17">
        <v>5.1239999999999997</v>
      </c>
      <c r="H88" s="17">
        <v>11.356019999999999</v>
      </c>
      <c r="I88" s="17">
        <v>5.4926979999999999</v>
      </c>
      <c r="J88" s="17">
        <v>1.7310650000000001</v>
      </c>
      <c r="K88" s="17">
        <v>5.0766669999999996</v>
      </c>
      <c r="L88" s="17">
        <v>5.5666669999999998</v>
      </c>
    </row>
    <row r="89" spans="1:12">
      <c r="A89" s="12" t="s">
        <v>115</v>
      </c>
      <c r="B89" s="17">
        <v>5.2850789999999996</v>
      </c>
      <c r="C89" s="17">
        <v>5.3833330000000004</v>
      </c>
      <c r="D89" s="17">
        <v>3.455765</v>
      </c>
      <c r="E89" s="17">
        <v>4.96</v>
      </c>
      <c r="F89" s="17">
        <v>4.9289360000000002</v>
      </c>
      <c r="G89" s="17">
        <v>4.7678719999999997</v>
      </c>
      <c r="H89" s="17">
        <v>10.437670000000001</v>
      </c>
      <c r="I89" s="17">
        <v>5.1681249999999999</v>
      </c>
      <c r="J89" s="17">
        <v>1.3547800000000001</v>
      </c>
      <c r="K89" s="17">
        <v>4.79</v>
      </c>
      <c r="L89" s="17">
        <v>5.05</v>
      </c>
    </row>
    <row r="90" spans="1:12">
      <c r="A90" s="12" t="s">
        <v>116</v>
      </c>
      <c r="B90" s="17">
        <v>5.8227869999999999</v>
      </c>
      <c r="C90" s="17">
        <v>5.7166670000000002</v>
      </c>
      <c r="D90" s="17">
        <v>3.455765</v>
      </c>
      <c r="E90" s="17">
        <v>5.1733330000000004</v>
      </c>
      <c r="F90" s="17">
        <v>5.1627660000000004</v>
      </c>
      <c r="G90" s="17">
        <v>5.0012759999999998</v>
      </c>
      <c r="H90" s="17">
        <v>9.9762810000000002</v>
      </c>
      <c r="I90" s="17">
        <v>5.3754689999999998</v>
      </c>
      <c r="J90" s="17">
        <v>1.2677579999999999</v>
      </c>
      <c r="K90" s="17">
        <v>5.09</v>
      </c>
      <c r="L90" s="17">
        <v>5.27</v>
      </c>
    </row>
    <row r="91" spans="1:12">
      <c r="A91" s="12" t="s">
        <v>117</v>
      </c>
      <c r="B91" s="17">
        <v>5.8176920000000001</v>
      </c>
      <c r="C91" s="17">
        <v>5.5433339999999998</v>
      </c>
      <c r="D91" s="17">
        <v>3.455765</v>
      </c>
      <c r="E91" s="17">
        <v>5.0833329999999997</v>
      </c>
      <c r="F91" s="17">
        <v>5.0815999999999999</v>
      </c>
      <c r="G91" s="17">
        <v>4.9173470000000004</v>
      </c>
      <c r="H91" s="17">
        <v>9.307226</v>
      </c>
      <c r="I91" s="17">
        <v>5.2804609999999998</v>
      </c>
      <c r="J91" s="17">
        <v>1.340984</v>
      </c>
      <c r="K91" s="17">
        <v>5.0599999999999996</v>
      </c>
      <c r="L91" s="17">
        <v>4.9800000000000004</v>
      </c>
    </row>
    <row r="92" spans="1:12">
      <c r="A92" s="12" t="s">
        <v>118</v>
      </c>
      <c r="B92" s="17">
        <v>5.5489059999999997</v>
      </c>
      <c r="C92" s="17">
        <v>5.2733340000000002</v>
      </c>
      <c r="D92" s="17">
        <v>3.455765</v>
      </c>
      <c r="E92" s="17">
        <v>4.7699999999999996</v>
      </c>
      <c r="F92" s="17">
        <v>4.7672410000000003</v>
      </c>
      <c r="G92" s="17">
        <v>4.6441379999999999</v>
      </c>
      <c r="H92" s="17">
        <v>8.530322</v>
      </c>
      <c r="I92" s="17">
        <v>4.942812</v>
      </c>
      <c r="J92" s="17">
        <v>1.3525160000000001</v>
      </c>
      <c r="K92" s="17">
        <v>4.7833329999999998</v>
      </c>
      <c r="L92" s="17">
        <v>4.7699999999999996</v>
      </c>
    </row>
    <row r="93" spans="1:12">
      <c r="A93" s="12" t="s">
        <v>119</v>
      </c>
      <c r="B93" s="17">
        <v>6.0370489999999997</v>
      </c>
      <c r="C93" s="17">
        <v>5.443333</v>
      </c>
      <c r="D93" s="17">
        <v>3.2888190000000002</v>
      </c>
      <c r="E93" s="17">
        <v>5.1100000000000003</v>
      </c>
      <c r="F93" s="17">
        <v>5.0774999999999997</v>
      </c>
      <c r="G93" s="17">
        <v>5.005833</v>
      </c>
      <c r="H93" s="17">
        <v>7.5866670000000003</v>
      </c>
      <c r="I93" s="17">
        <v>5.2474189999999998</v>
      </c>
      <c r="J93" s="17">
        <v>1.464172</v>
      </c>
      <c r="K93" s="17">
        <v>5.0233340000000002</v>
      </c>
      <c r="L93" s="17">
        <v>5.0766669999999996</v>
      </c>
    </row>
    <row r="94" spans="1:12">
      <c r="A94" s="12" t="s">
        <v>120</v>
      </c>
      <c r="B94" s="17">
        <v>6.1796769999999999</v>
      </c>
      <c r="C94" s="17">
        <v>5.56</v>
      </c>
      <c r="D94" s="17">
        <v>2.548</v>
      </c>
      <c r="E94" s="17">
        <v>5.2433329999999998</v>
      </c>
      <c r="F94" s="17">
        <v>5.2167190000000003</v>
      </c>
      <c r="G94" s="17">
        <v>5.1428130000000003</v>
      </c>
      <c r="H94" s="17">
        <v>7.5698689999999997</v>
      </c>
      <c r="I94" s="17">
        <v>5.3638459999999997</v>
      </c>
      <c r="J94" s="17">
        <v>1.3759189999999999</v>
      </c>
      <c r="K94" s="17">
        <v>5.2</v>
      </c>
      <c r="L94" s="17">
        <v>5.0999999999999996</v>
      </c>
    </row>
    <row r="95" spans="1:12">
      <c r="A95" s="12" t="s">
        <v>121</v>
      </c>
      <c r="B95" s="17">
        <v>5.6569700000000003</v>
      </c>
      <c r="C95" s="17">
        <v>5.0999999999999996</v>
      </c>
      <c r="D95" s="17">
        <v>2.8370000000000002</v>
      </c>
      <c r="E95" s="17">
        <v>4.7433329999999998</v>
      </c>
      <c r="F95" s="17">
        <v>4.7225000000000001</v>
      </c>
      <c r="G95" s="17">
        <v>4.6601559999999997</v>
      </c>
      <c r="H95" s="17">
        <v>7.2476450000000003</v>
      </c>
      <c r="I95" s="17">
        <v>4.8589390000000003</v>
      </c>
      <c r="J95" s="17">
        <v>1.2365470000000001</v>
      </c>
      <c r="K95" s="17">
        <v>4.75</v>
      </c>
      <c r="L95" s="17">
        <v>4.26</v>
      </c>
    </row>
    <row r="96" spans="1:12">
      <c r="A96" s="12" t="s">
        <v>122</v>
      </c>
      <c r="B96" s="17">
        <v>5.527031</v>
      </c>
      <c r="C96" s="17">
        <v>5.0633340000000002</v>
      </c>
      <c r="D96" s="17">
        <v>3.1779999999999999</v>
      </c>
      <c r="E96" s="17">
        <v>4.53</v>
      </c>
      <c r="F96" s="17">
        <v>4.5309999999999997</v>
      </c>
      <c r="G96" s="17">
        <v>4.4883329999999999</v>
      </c>
      <c r="H96" s="17">
        <v>6.6748519999999996</v>
      </c>
      <c r="I96" s="17">
        <v>4.6767690000000002</v>
      </c>
      <c r="J96" s="17">
        <v>1.016597</v>
      </c>
      <c r="K96" s="17">
        <v>4.6066669999999998</v>
      </c>
      <c r="L96" s="17">
        <v>4.0066670000000002</v>
      </c>
    </row>
    <row r="97" spans="1:12">
      <c r="A97" s="12" t="s">
        <v>123</v>
      </c>
      <c r="B97" s="17">
        <v>5.2417740000000004</v>
      </c>
      <c r="C97" s="17">
        <v>4.99</v>
      </c>
      <c r="D97" s="17">
        <v>3.028</v>
      </c>
      <c r="E97" s="17">
        <v>4.12</v>
      </c>
      <c r="F97" s="17">
        <v>4.1382539999999999</v>
      </c>
      <c r="G97" s="17">
        <v>4.0861910000000004</v>
      </c>
      <c r="H97" s="17">
        <v>6.2425249999999997</v>
      </c>
      <c r="I97" s="17">
        <v>4.2534919999999996</v>
      </c>
      <c r="J97" s="17">
        <v>0.79777589999999998</v>
      </c>
      <c r="K97" s="17">
        <v>4.306667</v>
      </c>
      <c r="L97" s="17">
        <v>3.92</v>
      </c>
    </row>
    <row r="98" spans="1:12">
      <c r="A98" s="12" t="s">
        <v>124</v>
      </c>
      <c r="B98" s="17">
        <v>5.0552460000000004</v>
      </c>
      <c r="C98" s="17">
        <v>4.67</v>
      </c>
      <c r="D98" s="17">
        <v>2.9950000000000001</v>
      </c>
      <c r="E98" s="17">
        <v>3.94</v>
      </c>
      <c r="F98" s="17">
        <v>3.9625810000000001</v>
      </c>
      <c r="G98" s="17">
        <v>3.925484</v>
      </c>
      <c r="H98" s="17">
        <v>5.839073</v>
      </c>
      <c r="I98" s="17">
        <v>4.0229689999999998</v>
      </c>
      <c r="J98" s="17">
        <v>0.59799999999999998</v>
      </c>
      <c r="K98" s="17">
        <v>4.266667</v>
      </c>
      <c r="L98" s="17">
        <v>3.62</v>
      </c>
    </row>
    <row r="99" spans="1:12">
      <c r="A99" s="12" t="s">
        <v>125</v>
      </c>
      <c r="B99" s="17">
        <v>5.4216670000000002</v>
      </c>
      <c r="C99" s="17">
        <v>4.78</v>
      </c>
      <c r="D99" s="17">
        <v>3.09</v>
      </c>
      <c r="E99" s="17">
        <v>4.1500000000000004</v>
      </c>
      <c r="F99" s="17">
        <v>4.1464610000000004</v>
      </c>
      <c r="G99" s="17">
        <v>4.1283079999999996</v>
      </c>
      <c r="H99" s="17">
        <v>5.487609</v>
      </c>
      <c r="I99" s="17">
        <v>4.2518459999999996</v>
      </c>
      <c r="J99" s="17">
        <v>1.1912700000000001</v>
      </c>
      <c r="K99" s="17">
        <v>4.5733329999999999</v>
      </c>
      <c r="L99" s="17">
        <v>4.233333</v>
      </c>
    </row>
    <row r="100" spans="1:12">
      <c r="A100" s="12" t="s">
        <v>126</v>
      </c>
      <c r="B100" s="17">
        <v>5.7428129999999999</v>
      </c>
      <c r="C100" s="17">
        <v>4.8033330000000003</v>
      </c>
      <c r="D100" s="17">
        <v>3.7290000000000001</v>
      </c>
      <c r="E100" s="17">
        <v>4.3466670000000001</v>
      </c>
      <c r="F100" s="17">
        <v>4.3458730000000001</v>
      </c>
      <c r="G100" s="17">
        <v>4.330794</v>
      </c>
      <c r="H100" s="17">
        <v>5.1150159999999998</v>
      </c>
      <c r="I100" s="17">
        <v>4.4556449999999996</v>
      </c>
      <c r="J100" s="17">
        <v>1.381443</v>
      </c>
      <c r="K100" s="17">
        <v>4.96</v>
      </c>
      <c r="L100" s="17">
        <v>4.2866669999999996</v>
      </c>
    </row>
    <row r="101" spans="1:12">
      <c r="A101" s="12" t="s">
        <v>127</v>
      </c>
      <c r="B101" s="17">
        <v>5.5739679999999998</v>
      </c>
      <c r="C101" s="17">
        <v>4.4333330000000002</v>
      </c>
      <c r="D101" s="17">
        <v>3.72</v>
      </c>
      <c r="E101" s="17">
        <v>4.1333330000000004</v>
      </c>
      <c r="F101" s="17">
        <v>4.1053119999999996</v>
      </c>
      <c r="G101" s="17">
        <v>4.076562</v>
      </c>
      <c r="H101" s="17">
        <v>5.1936660000000003</v>
      </c>
      <c r="I101" s="17">
        <v>4.2362500000000001</v>
      </c>
      <c r="J101" s="17">
        <v>1.3128029999999999</v>
      </c>
      <c r="K101" s="17">
        <v>4.7699999999999996</v>
      </c>
      <c r="L101" s="17">
        <v>4.0199999999999996</v>
      </c>
    </row>
    <row r="102" spans="1:12">
      <c r="A102" s="12" t="s">
        <v>128</v>
      </c>
      <c r="B102" s="17">
        <v>5.8722580000000004</v>
      </c>
      <c r="C102" s="17">
        <v>4.7699999999999996</v>
      </c>
      <c r="D102" s="17">
        <v>4.1230000000000002</v>
      </c>
      <c r="E102" s="17">
        <v>4.3166669999999998</v>
      </c>
      <c r="F102" s="17">
        <v>4.3125809999999998</v>
      </c>
      <c r="G102" s="17">
        <v>4.2627870000000003</v>
      </c>
      <c r="H102" s="17">
        <v>5.2749329999999999</v>
      </c>
      <c r="I102" s="17">
        <v>4.4670769999999997</v>
      </c>
      <c r="J102" s="17">
        <v>1.593656</v>
      </c>
      <c r="K102" s="17">
        <v>5.09</v>
      </c>
      <c r="L102" s="17">
        <v>4.5999999999999996</v>
      </c>
    </row>
    <row r="103" spans="1:12">
      <c r="A103" s="12" t="s">
        <v>129</v>
      </c>
      <c r="B103" s="17">
        <v>5.5743939999999998</v>
      </c>
      <c r="C103" s="17">
        <v>4.66</v>
      </c>
      <c r="D103" s="17">
        <v>4.774</v>
      </c>
      <c r="E103" s="17">
        <v>4.1866659999999998</v>
      </c>
      <c r="F103" s="17">
        <v>4.1530769999999997</v>
      </c>
      <c r="G103" s="17">
        <v>4.1223080000000003</v>
      </c>
      <c r="H103" s="17">
        <v>6.1038439999999996</v>
      </c>
      <c r="I103" s="17">
        <v>4.3037879999999999</v>
      </c>
      <c r="J103" s="17">
        <v>1.6534439999999999</v>
      </c>
      <c r="K103" s="17">
        <v>5.01</v>
      </c>
      <c r="L103" s="17">
        <v>4.3033330000000003</v>
      </c>
    </row>
    <row r="104" spans="1:12">
      <c r="A104" s="12" t="s">
        <v>130</v>
      </c>
      <c r="B104" s="17">
        <v>5.3478130000000004</v>
      </c>
      <c r="C104" s="17">
        <v>4.45</v>
      </c>
      <c r="D104" s="17">
        <v>4.726</v>
      </c>
      <c r="E104" s="17">
        <v>3.83</v>
      </c>
      <c r="F104" s="17">
        <v>3.8255560000000002</v>
      </c>
      <c r="G104" s="17">
        <v>3.7893650000000001</v>
      </c>
      <c r="H104" s="17">
        <v>6.8489180000000003</v>
      </c>
      <c r="I104" s="17">
        <v>3.9386359999999998</v>
      </c>
      <c r="J104" s="17">
        <v>1.454393</v>
      </c>
      <c r="K104" s="17">
        <v>4.6633329999999997</v>
      </c>
      <c r="L104" s="17">
        <v>4.1733330000000004</v>
      </c>
    </row>
    <row r="105" spans="1:12">
      <c r="A105" s="12" t="s">
        <v>131</v>
      </c>
      <c r="B105" s="17">
        <v>5.4749999999999996</v>
      </c>
      <c r="C105" s="17">
        <v>4.2766669999999998</v>
      </c>
      <c r="D105" s="17">
        <v>4.6210000000000004</v>
      </c>
      <c r="E105" s="17">
        <v>3.6433330000000002</v>
      </c>
      <c r="F105" s="17">
        <v>3.6431749999999998</v>
      </c>
      <c r="G105" s="17">
        <v>3.6268250000000002</v>
      </c>
      <c r="H105" s="17">
        <v>6.6124840000000003</v>
      </c>
      <c r="I105" s="17">
        <v>3.7440319999999998</v>
      </c>
      <c r="J105" s="17">
        <v>1.399</v>
      </c>
      <c r="K105" s="17">
        <v>4.6433330000000002</v>
      </c>
      <c r="L105" s="17">
        <v>4.2966670000000002</v>
      </c>
    </row>
    <row r="106" spans="1:12">
      <c r="A106" s="12" t="s">
        <v>132</v>
      </c>
      <c r="B106" s="17">
        <v>5.298889</v>
      </c>
      <c r="C106" s="17">
        <v>4.03</v>
      </c>
      <c r="D106" s="17">
        <v>4.1719999999999997</v>
      </c>
      <c r="E106" s="17">
        <v>3.38</v>
      </c>
      <c r="F106" s="17">
        <v>3.367969</v>
      </c>
      <c r="G106" s="17">
        <v>3.343906</v>
      </c>
      <c r="H106" s="17">
        <v>7.0036880000000004</v>
      </c>
      <c r="I106" s="17">
        <v>3.5227689999999998</v>
      </c>
      <c r="J106" s="17">
        <v>1.272918</v>
      </c>
      <c r="K106" s="17">
        <v>4.4400000000000004</v>
      </c>
      <c r="L106" s="17">
        <v>4.16</v>
      </c>
    </row>
    <row r="107" spans="1:12">
      <c r="A107" s="12" t="s">
        <v>133</v>
      </c>
      <c r="B107" s="17">
        <v>5.2012119999999999</v>
      </c>
      <c r="C107" s="17">
        <v>3.8966669999999999</v>
      </c>
      <c r="D107" s="17">
        <v>3.55</v>
      </c>
      <c r="E107" s="17">
        <v>3.24</v>
      </c>
      <c r="F107" s="17">
        <v>3.235538</v>
      </c>
      <c r="G107" s="17">
        <v>3.1910769999999999</v>
      </c>
      <c r="H107" s="17">
        <v>7.0721449999999999</v>
      </c>
      <c r="I107" s="17">
        <v>3.3942429999999999</v>
      </c>
      <c r="J107" s="17">
        <v>1.3454600000000001</v>
      </c>
      <c r="K107" s="17">
        <v>4.2766669999999998</v>
      </c>
      <c r="L107" s="17">
        <v>4.2133330000000004</v>
      </c>
    </row>
    <row r="108" spans="1:12">
      <c r="A108" s="12" t="s">
        <v>134</v>
      </c>
      <c r="B108" s="17">
        <v>5.3927690000000004</v>
      </c>
      <c r="C108" s="17">
        <v>4.0666669999999998</v>
      </c>
      <c r="D108" s="17">
        <v>3.3450000000000002</v>
      </c>
      <c r="E108" s="17">
        <v>3.4033329999999999</v>
      </c>
      <c r="F108" s="17">
        <v>3.3906350000000001</v>
      </c>
      <c r="G108" s="17">
        <v>3.370635</v>
      </c>
      <c r="H108" s="17">
        <v>7.1150479999999998</v>
      </c>
      <c r="I108" s="17">
        <v>3.5575389999999998</v>
      </c>
      <c r="J108" s="17">
        <v>1.522213</v>
      </c>
      <c r="K108" s="17">
        <v>4.2933339999999998</v>
      </c>
      <c r="L108" s="17">
        <v>4.49</v>
      </c>
    </row>
    <row r="109" spans="1:12">
      <c r="A109" s="12" t="s">
        <v>135</v>
      </c>
      <c r="B109" s="17">
        <v>5.2780950000000004</v>
      </c>
      <c r="C109" s="17">
        <v>4.1333330000000004</v>
      </c>
      <c r="D109" s="17">
        <v>3.18</v>
      </c>
      <c r="E109" s="17">
        <v>3.5433330000000001</v>
      </c>
      <c r="F109" s="17">
        <v>3.5218750000000001</v>
      </c>
      <c r="G109" s="17">
        <v>3.5032809999999999</v>
      </c>
      <c r="H109" s="17">
        <v>7.3445669999999996</v>
      </c>
      <c r="I109" s="17">
        <v>3.7124609999999998</v>
      </c>
      <c r="J109" s="17">
        <v>1.5734919999999999</v>
      </c>
      <c r="K109" s="17">
        <v>4.1833330000000002</v>
      </c>
      <c r="L109" s="17">
        <v>4.57</v>
      </c>
    </row>
    <row r="110" spans="1:12">
      <c r="A110" s="12" t="s">
        <v>136</v>
      </c>
      <c r="B110" s="17">
        <v>5.7006560000000004</v>
      </c>
      <c r="C110" s="17">
        <v>4.42</v>
      </c>
      <c r="D110" s="17">
        <v>3.0950000000000002</v>
      </c>
      <c r="E110" s="17">
        <v>4.0233340000000002</v>
      </c>
      <c r="F110" s="17">
        <v>3.9890629999999998</v>
      </c>
      <c r="G110" s="17">
        <v>3.9649999999999999</v>
      </c>
      <c r="H110" s="17">
        <v>7.6537379999999997</v>
      </c>
      <c r="I110" s="17">
        <v>4.2777419999999999</v>
      </c>
      <c r="J110" s="17">
        <v>1.886984</v>
      </c>
      <c r="K110" s="17">
        <v>4.6100000000000003</v>
      </c>
      <c r="L110" s="17">
        <v>5.07</v>
      </c>
    </row>
    <row r="111" spans="1:12">
      <c r="A111" s="12" t="s">
        <v>137</v>
      </c>
      <c r="B111" s="17">
        <v>5.74</v>
      </c>
      <c r="C111" s="17">
        <v>4.2533329999999996</v>
      </c>
      <c r="D111" s="17">
        <v>3.3969999999999998</v>
      </c>
      <c r="E111" s="17">
        <v>3.9533330000000002</v>
      </c>
      <c r="F111" s="17">
        <v>3.8940000000000001</v>
      </c>
      <c r="G111" s="17">
        <v>3.8861539999999999</v>
      </c>
      <c r="H111" s="17">
        <v>8.0227970000000006</v>
      </c>
      <c r="I111" s="17">
        <v>4.1675000000000004</v>
      </c>
      <c r="J111" s="17">
        <v>1.8014129999999999</v>
      </c>
      <c r="K111" s="17">
        <v>4.62</v>
      </c>
      <c r="L111" s="17">
        <v>4.8966669999999999</v>
      </c>
    </row>
    <row r="112" spans="1:12">
      <c r="A112" s="12" t="s">
        <v>138</v>
      </c>
      <c r="B112" s="17">
        <v>5.6523810000000001</v>
      </c>
      <c r="C112" s="17">
        <v>4.0266669999999998</v>
      </c>
      <c r="D112" s="17">
        <v>3.173</v>
      </c>
      <c r="E112" s="17">
        <v>3.8333330000000001</v>
      </c>
      <c r="F112" s="17">
        <v>3.79</v>
      </c>
      <c r="G112" s="17">
        <v>3.7754690000000002</v>
      </c>
      <c r="H112" s="17">
        <v>7.5668030000000002</v>
      </c>
      <c r="I112" s="17">
        <v>4.0353130000000004</v>
      </c>
      <c r="J112" s="17">
        <v>1.7012419999999999</v>
      </c>
      <c r="K112" s="17">
        <v>4.5966670000000001</v>
      </c>
      <c r="L112" s="17">
        <v>4.63</v>
      </c>
    </row>
    <row r="113" spans="1:12">
      <c r="A113" s="12" t="s">
        <v>139</v>
      </c>
      <c r="B113" s="17">
        <v>5.8090479999999998</v>
      </c>
      <c r="C113" s="17">
        <v>4.0966670000000001</v>
      </c>
      <c r="D113" s="17">
        <v>3.2149999999999999</v>
      </c>
      <c r="E113" s="17">
        <v>4.08</v>
      </c>
      <c r="F113" s="17">
        <v>4.0526989999999996</v>
      </c>
      <c r="G113" s="17">
        <v>4.0093649999999998</v>
      </c>
      <c r="H113" s="17">
        <v>7.8640169999999996</v>
      </c>
      <c r="I113" s="17">
        <v>4.2346870000000001</v>
      </c>
      <c r="J113" s="17">
        <v>1.676763</v>
      </c>
      <c r="K113" s="17">
        <v>4.8633329999999999</v>
      </c>
      <c r="L113" s="17">
        <v>4.68</v>
      </c>
    </row>
    <row r="114" spans="1:12">
      <c r="A114" s="12" t="s">
        <v>140</v>
      </c>
      <c r="B114" s="17">
        <v>6.0129510000000002</v>
      </c>
      <c r="C114" s="17">
        <v>4.3566669999999998</v>
      </c>
      <c r="D114" s="17">
        <v>3.6520000000000001</v>
      </c>
      <c r="E114" s="17">
        <v>4.41</v>
      </c>
      <c r="F114" s="17">
        <v>4.3901560000000002</v>
      </c>
      <c r="G114" s="17">
        <v>4.3454689999999996</v>
      </c>
      <c r="H114" s="17">
        <v>8.1464259999999999</v>
      </c>
      <c r="I114" s="17">
        <v>4.5641939999999996</v>
      </c>
      <c r="J114" s="17">
        <v>1.746823</v>
      </c>
      <c r="K114" s="17">
        <v>5.2066660000000002</v>
      </c>
      <c r="L114" s="17">
        <v>4.8466670000000001</v>
      </c>
    </row>
    <row r="115" spans="1:12">
      <c r="A115" s="12" t="s">
        <v>141</v>
      </c>
      <c r="B115" s="17">
        <v>6.0230769999999998</v>
      </c>
      <c r="C115" s="17">
        <v>4.46</v>
      </c>
      <c r="D115" s="17">
        <v>4.2069999999999999</v>
      </c>
      <c r="E115" s="17">
        <v>4.4666670000000002</v>
      </c>
      <c r="F115" s="17">
        <v>4.4436920000000004</v>
      </c>
      <c r="G115" s="17">
        <v>4.3558459999999997</v>
      </c>
      <c r="H115" s="17">
        <v>7.9092380000000002</v>
      </c>
      <c r="I115" s="17">
        <v>4.6233839999999997</v>
      </c>
      <c r="J115" s="17">
        <v>1.7258230000000001</v>
      </c>
      <c r="K115" s="17">
        <v>5.1833330000000002</v>
      </c>
      <c r="L115" s="17">
        <v>4.7300000000000004</v>
      </c>
    </row>
    <row r="116" spans="1:12">
      <c r="A116" s="12" t="s">
        <v>142</v>
      </c>
      <c r="B116" s="17">
        <v>6.1356250000000001</v>
      </c>
      <c r="C116" s="17">
        <v>4.1666670000000003</v>
      </c>
      <c r="D116" s="17">
        <v>4.47</v>
      </c>
      <c r="E116" s="17">
        <v>4.34</v>
      </c>
      <c r="F116" s="17">
        <v>4.3264610000000001</v>
      </c>
      <c r="G116" s="17">
        <v>4.2207689999999998</v>
      </c>
      <c r="H116" s="17">
        <v>7.8813709999999997</v>
      </c>
      <c r="I116" s="17">
        <v>4.5006349999999999</v>
      </c>
      <c r="J116" s="17">
        <v>1.5754680000000001</v>
      </c>
      <c r="K116" s="17">
        <v>4.7933339999999998</v>
      </c>
      <c r="L116" s="17">
        <v>4.26</v>
      </c>
    </row>
    <row r="117" spans="1:12">
      <c r="A117" s="12" t="s">
        <v>143</v>
      </c>
      <c r="B117" s="17">
        <v>6.1568849999999999</v>
      </c>
      <c r="C117" s="17">
        <v>3.733333</v>
      </c>
      <c r="D117" s="17">
        <v>4.2990000000000004</v>
      </c>
      <c r="E117" s="17">
        <v>4.13</v>
      </c>
      <c r="F117" s="17">
        <v>4.0828569999999997</v>
      </c>
      <c r="G117" s="17">
        <v>3.9368259999999999</v>
      </c>
      <c r="H117" s="17">
        <v>7.5862259999999999</v>
      </c>
      <c r="I117" s="17">
        <v>4.3776190000000001</v>
      </c>
      <c r="J117" s="17">
        <v>1.395966</v>
      </c>
      <c r="K117" s="17">
        <v>4.5199999999999996</v>
      </c>
      <c r="L117" s="17">
        <v>3.6633330000000002</v>
      </c>
    </row>
    <row r="118" spans="1:12">
      <c r="A118" s="12" t="s">
        <v>144</v>
      </c>
      <c r="B118" s="17">
        <v>6.3692060000000001</v>
      </c>
      <c r="C118" s="17">
        <v>3.6666669999999999</v>
      </c>
      <c r="D118" s="17">
        <v>4.226</v>
      </c>
      <c r="E118" s="17">
        <v>4.4966660000000003</v>
      </c>
      <c r="F118" s="17">
        <v>4.47</v>
      </c>
      <c r="G118" s="17">
        <v>4.2714059999999998</v>
      </c>
      <c r="H118" s="17">
        <v>8.1522170000000003</v>
      </c>
      <c r="I118" s="17">
        <v>4.7592309999999998</v>
      </c>
      <c r="J118" s="17">
        <v>1.6119520000000001</v>
      </c>
      <c r="K118" s="17">
        <v>4.9066669999999997</v>
      </c>
      <c r="L118" s="17">
        <v>3.8866670000000001</v>
      </c>
    </row>
    <row r="119" spans="1:12">
      <c r="A119" s="12" t="s">
        <v>145</v>
      </c>
      <c r="B119" s="17">
        <v>5.9715150000000001</v>
      </c>
      <c r="C119" s="17">
        <v>3.6266669999999999</v>
      </c>
      <c r="D119" s="17">
        <v>4.351</v>
      </c>
      <c r="E119" s="17">
        <v>4.556667</v>
      </c>
      <c r="F119" s="17">
        <v>4.4881820000000001</v>
      </c>
      <c r="G119" s="17">
        <v>4.2784849999999999</v>
      </c>
      <c r="H119" s="17">
        <v>8.8957099999999993</v>
      </c>
      <c r="I119" s="17">
        <v>4.9125759999999996</v>
      </c>
      <c r="J119" s="17">
        <v>1.524492</v>
      </c>
      <c r="K119" s="17">
        <v>4.7833329999999998</v>
      </c>
      <c r="L119" s="17">
        <v>3.8633329999999999</v>
      </c>
    </row>
    <row r="120" spans="1:12">
      <c r="A120" s="12" t="s">
        <v>146</v>
      </c>
      <c r="B120" s="17">
        <v>4.8025000000000002</v>
      </c>
      <c r="C120" s="17">
        <v>3.3966669999999999</v>
      </c>
      <c r="D120" s="17">
        <v>3.15</v>
      </c>
      <c r="E120" s="17">
        <v>4.0466670000000002</v>
      </c>
      <c r="F120" s="17">
        <v>3.8920629999999998</v>
      </c>
      <c r="G120" s="17">
        <v>3.524127</v>
      </c>
      <c r="H120" s="17">
        <v>7.0816319999999999</v>
      </c>
      <c r="I120" s="17">
        <v>4.5957809999999997</v>
      </c>
      <c r="J120" s="17">
        <v>1.4332130000000001</v>
      </c>
      <c r="K120" s="17">
        <v>4.1533329999999999</v>
      </c>
      <c r="L120" s="17">
        <v>3.253333</v>
      </c>
    </row>
    <row r="121" spans="1:12">
      <c r="A121" s="12" t="s">
        <v>147</v>
      </c>
      <c r="B121" s="17">
        <v>4.2279030000000004</v>
      </c>
      <c r="C121" s="17">
        <v>2.8866670000000001</v>
      </c>
      <c r="D121" s="17">
        <v>3.2080000000000002</v>
      </c>
      <c r="E121" s="17">
        <v>3.89</v>
      </c>
      <c r="F121" s="17">
        <v>3.633651</v>
      </c>
      <c r="G121" s="17">
        <v>3.1074600000000001</v>
      </c>
      <c r="H121" s="17">
        <v>6.2675090000000004</v>
      </c>
      <c r="I121" s="17">
        <v>4.5063490000000002</v>
      </c>
      <c r="J121" s="17">
        <v>1.2889489999999999</v>
      </c>
      <c r="K121" s="17">
        <v>3.536667</v>
      </c>
      <c r="L121" s="17">
        <v>2.7366670000000002</v>
      </c>
    </row>
    <row r="122" spans="1:12">
      <c r="A122" s="12" t="s">
        <v>148</v>
      </c>
      <c r="B122" s="17">
        <v>5.0350000000000001</v>
      </c>
      <c r="C122" s="17">
        <v>3.2033330000000002</v>
      </c>
      <c r="D122" s="17">
        <v>3.2730000000000001</v>
      </c>
      <c r="E122" s="17">
        <v>3.96</v>
      </c>
      <c r="F122" s="17">
        <v>3.7943549999999999</v>
      </c>
      <c r="G122" s="17">
        <v>3.395645</v>
      </c>
      <c r="H122" s="17">
        <v>6.590897</v>
      </c>
      <c r="I122" s="17">
        <v>4.4438459999999997</v>
      </c>
      <c r="J122" s="17">
        <v>1.4501310000000001</v>
      </c>
      <c r="K122" s="17">
        <v>3.5833330000000001</v>
      </c>
      <c r="L122" s="17">
        <v>3.3133330000000001</v>
      </c>
    </row>
    <row r="123" spans="1:12">
      <c r="A123" s="12" t="s">
        <v>149</v>
      </c>
      <c r="B123" s="17">
        <v>5.4519700000000002</v>
      </c>
      <c r="C123" s="17">
        <v>3.42</v>
      </c>
      <c r="D123" s="17">
        <v>3.4420000000000002</v>
      </c>
      <c r="E123" s="17">
        <v>3.773333</v>
      </c>
      <c r="F123" s="17">
        <v>3.6379999999999999</v>
      </c>
      <c r="G123" s="17">
        <v>3.3315380000000001</v>
      </c>
      <c r="H123" s="17">
        <v>7.1277900000000001</v>
      </c>
      <c r="I123" s="17">
        <v>4.1965149999999998</v>
      </c>
      <c r="J123" s="17">
        <v>1.354419</v>
      </c>
      <c r="K123" s="17">
        <v>3.73</v>
      </c>
      <c r="L123" s="17">
        <v>3.516667</v>
      </c>
    </row>
    <row r="124" spans="1:12">
      <c r="A124" s="12" t="s">
        <v>150</v>
      </c>
      <c r="B124" s="17">
        <v>5.4617190000000004</v>
      </c>
      <c r="C124" s="17">
        <v>3.4133330000000002</v>
      </c>
      <c r="D124" s="17">
        <v>3.637</v>
      </c>
      <c r="E124" s="17">
        <v>3.6566670000000001</v>
      </c>
      <c r="F124" s="17">
        <v>3.5281539999999998</v>
      </c>
      <c r="G124" s="17">
        <v>3.2506149999999998</v>
      </c>
      <c r="H124" s="17">
        <v>7.3940669999999997</v>
      </c>
      <c r="I124" s="17">
        <v>4.008</v>
      </c>
      <c r="J124" s="17">
        <v>1.3197209999999999</v>
      </c>
      <c r="K124" s="17">
        <v>3.74</v>
      </c>
      <c r="L124" s="17">
        <v>3.46</v>
      </c>
    </row>
    <row r="125" spans="1:12">
      <c r="A125" s="12" t="s">
        <v>151</v>
      </c>
      <c r="B125" s="65">
        <v>5.61</v>
      </c>
      <c r="C125" s="65">
        <v>3.47</v>
      </c>
      <c r="D125" s="65">
        <v>3.51</v>
      </c>
      <c r="E125" s="65">
        <v>3.85</v>
      </c>
      <c r="F125" s="65">
        <v>3.47</v>
      </c>
      <c r="G125" s="65">
        <v>3.2</v>
      </c>
      <c r="H125" s="65">
        <v>7.79</v>
      </c>
      <c r="I125" s="65">
        <v>4.0199999999999996</v>
      </c>
      <c r="J125" s="65">
        <v>1.34</v>
      </c>
      <c r="K125" s="65">
        <v>4.01</v>
      </c>
      <c r="L125" s="65">
        <v>3.72</v>
      </c>
    </row>
    <row r="126" spans="1:12">
      <c r="A126" s="12" t="s">
        <v>152</v>
      </c>
      <c r="B126" s="65">
        <v>5.54</v>
      </c>
      <c r="C126" s="65">
        <v>3.47</v>
      </c>
      <c r="D126" s="65">
        <v>3.35</v>
      </c>
      <c r="E126" s="65">
        <v>3.78</v>
      </c>
      <c r="F126" s="65">
        <v>3.18</v>
      </c>
      <c r="G126" s="65">
        <v>2.84</v>
      </c>
      <c r="H126" s="65">
        <v>7.74</v>
      </c>
      <c r="I126" s="65">
        <v>4.0199999999999996</v>
      </c>
      <c r="J126" s="65">
        <v>1.28</v>
      </c>
      <c r="K126" s="65">
        <v>3.73</v>
      </c>
      <c r="L126" s="65">
        <v>3.49</v>
      </c>
    </row>
    <row r="127" spans="1:12">
      <c r="A127" s="12" t="s">
        <v>153</v>
      </c>
      <c r="B127" s="65">
        <v>5.05</v>
      </c>
      <c r="C127" s="65">
        <v>3.01</v>
      </c>
      <c r="D127" s="65">
        <v>3.26</v>
      </c>
      <c r="E127" s="65">
        <v>3.59</v>
      </c>
      <c r="F127" s="65">
        <v>2.81</v>
      </c>
      <c r="G127" s="65">
        <v>2.46</v>
      </c>
      <c r="H127" s="65">
        <v>7.83</v>
      </c>
      <c r="I127" s="65">
        <v>3.9</v>
      </c>
      <c r="J127" s="65">
        <v>1.06</v>
      </c>
      <c r="K127" s="65">
        <v>3.16</v>
      </c>
      <c r="L127" s="65">
        <v>2.79</v>
      </c>
    </row>
    <row r="128" spans="1:12">
      <c r="A128" s="12" t="s">
        <v>154</v>
      </c>
      <c r="B128" s="65">
        <v>5.37</v>
      </c>
      <c r="C128" s="65">
        <v>3</v>
      </c>
      <c r="D128" s="65">
        <v>3.78</v>
      </c>
      <c r="E128" s="65">
        <v>3.75</v>
      </c>
      <c r="F128" s="65">
        <v>3.03</v>
      </c>
      <c r="G128" s="65">
        <v>2.63</v>
      </c>
      <c r="H128" s="65">
        <v>8.0399999999999991</v>
      </c>
      <c r="I128" s="65">
        <v>4.1900000000000004</v>
      </c>
      <c r="J128" s="65">
        <v>1.05</v>
      </c>
      <c r="K128" s="65">
        <v>3.22</v>
      </c>
      <c r="L128" s="65">
        <v>2.86</v>
      </c>
    </row>
    <row r="129" spans="1:14">
      <c r="A129" s="12" t="s">
        <v>155</v>
      </c>
      <c r="B129" s="65">
        <v>5.54</v>
      </c>
      <c r="C129" s="65">
        <v>3.31</v>
      </c>
      <c r="D129" s="65">
        <v>3.94</v>
      </c>
      <c r="E129" s="65">
        <v>4.22</v>
      </c>
      <c r="F129" s="65">
        <v>3.55</v>
      </c>
      <c r="G129" s="65">
        <v>3.18</v>
      </c>
      <c r="H129" s="65">
        <v>8.08</v>
      </c>
      <c r="I129" s="65">
        <v>4.7699999999999996</v>
      </c>
      <c r="J129" s="65">
        <v>1.25</v>
      </c>
      <c r="K129" s="65">
        <v>3.67</v>
      </c>
      <c r="L129" s="65">
        <v>3.46</v>
      </c>
      <c r="M129" s="9">
        <v>2011</v>
      </c>
      <c r="N129" s="20">
        <v>40544</v>
      </c>
    </row>
    <row r="130" spans="1:14">
      <c r="A130" s="12" t="s">
        <v>156</v>
      </c>
      <c r="B130" s="65">
        <v>5.36</v>
      </c>
      <c r="C130" s="65">
        <v>3.15</v>
      </c>
      <c r="D130" s="65">
        <v>3.88</v>
      </c>
      <c r="E130" s="65">
        <v>4.2699999999999996</v>
      </c>
      <c r="F130" s="65">
        <v>3.52</v>
      </c>
      <c r="G130" s="65">
        <v>3.14</v>
      </c>
      <c r="H130" s="65">
        <v>8.23</v>
      </c>
      <c r="I130" s="65">
        <v>4.7699999999999996</v>
      </c>
      <c r="J130" s="65">
        <v>1.18</v>
      </c>
      <c r="K130" s="65">
        <v>3.41</v>
      </c>
      <c r="L130" s="65">
        <v>3.21</v>
      </c>
      <c r="M130" s="9">
        <v>2011</v>
      </c>
    </row>
    <row r="131" spans="1:14">
      <c r="A131" s="12" t="s">
        <v>157</v>
      </c>
      <c r="B131" s="65">
        <v>4.57</v>
      </c>
      <c r="C131" s="65">
        <v>2.52</v>
      </c>
      <c r="D131" s="65">
        <v>3.99</v>
      </c>
      <c r="E131" s="65">
        <v>4.16</v>
      </c>
      <c r="F131" s="65">
        <v>2.96</v>
      </c>
      <c r="G131" s="65">
        <v>2.29</v>
      </c>
      <c r="H131" s="65">
        <v>8.32</v>
      </c>
      <c r="I131" s="65">
        <v>5.43</v>
      </c>
      <c r="J131" s="65">
        <v>1.06</v>
      </c>
      <c r="K131" s="65">
        <v>2.69</v>
      </c>
      <c r="L131" s="65">
        <v>2.4300000000000002</v>
      </c>
      <c r="M131" s="9">
        <v>2011</v>
      </c>
    </row>
    <row r="132" spans="1:14">
      <c r="A132" s="12" t="s">
        <v>158</v>
      </c>
      <c r="B132" s="65">
        <v>4.12</v>
      </c>
      <c r="C132" s="65">
        <v>2.14</v>
      </c>
      <c r="D132" s="65">
        <v>3.62</v>
      </c>
      <c r="E132" s="65">
        <v>4.4400000000000004</v>
      </c>
      <c r="F132" s="65">
        <v>3.19</v>
      </c>
      <c r="G132" s="65">
        <v>2</v>
      </c>
      <c r="H132" s="65">
        <v>8.6999999999999993</v>
      </c>
      <c r="I132" s="65">
        <v>6.47</v>
      </c>
      <c r="J132" s="65">
        <v>1.01</v>
      </c>
      <c r="K132" s="65">
        <v>2.2799999999999998</v>
      </c>
      <c r="L132" s="65">
        <v>2.0499999999999998</v>
      </c>
      <c r="M132" s="9">
        <v>2011</v>
      </c>
    </row>
    <row r="133" spans="1:14">
      <c r="A133" s="12" t="s">
        <v>159</v>
      </c>
      <c r="B133" s="65">
        <v>4.07</v>
      </c>
      <c r="C133" s="65">
        <v>2.04</v>
      </c>
      <c r="D133" s="65">
        <v>3.49</v>
      </c>
      <c r="E133" s="65">
        <v>3.97</v>
      </c>
      <c r="F133" s="65">
        <v>3</v>
      </c>
      <c r="G133" s="65">
        <v>1.88</v>
      </c>
      <c r="H133" s="65">
        <v>8.2799999999999994</v>
      </c>
      <c r="I133" s="65">
        <v>5.69</v>
      </c>
      <c r="J133" s="65">
        <v>0.99</v>
      </c>
      <c r="K133" s="65">
        <v>2.15</v>
      </c>
      <c r="L133" s="65">
        <v>2.04</v>
      </c>
      <c r="M133" s="21">
        <v>2012</v>
      </c>
      <c r="N133" s="20">
        <v>40909</v>
      </c>
    </row>
    <row r="134" spans="1:14">
      <c r="A134" s="12" t="s">
        <v>160</v>
      </c>
      <c r="B134" s="65">
        <v>3.39</v>
      </c>
      <c r="C134" s="65">
        <v>1.91</v>
      </c>
      <c r="D134" s="65">
        <v>3.44</v>
      </c>
      <c r="E134" s="65">
        <v>3.82</v>
      </c>
      <c r="F134" s="65">
        <v>2.77</v>
      </c>
      <c r="G134" s="65">
        <v>1.53</v>
      </c>
      <c r="H134" s="65">
        <v>8.48</v>
      </c>
      <c r="I134" s="65">
        <v>5.75</v>
      </c>
      <c r="J134" s="65">
        <v>0.89</v>
      </c>
      <c r="K134" s="65">
        <v>1.89</v>
      </c>
      <c r="L134" s="65">
        <v>1.82</v>
      </c>
      <c r="M134" s="21">
        <v>2012</v>
      </c>
    </row>
    <row r="135" spans="1:14">
      <c r="A135" s="12" t="s">
        <v>161</v>
      </c>
      <c r="B135" s="65">
        <v>3.09</v>
      </c>
      <c r="C135" s="65">
        <v>1.77</v>
      </c>
      <c r="D135" s="65">
        <v>3.36</v>
      </c>
      <c r="E135" s="65">
        <v>3.62</v>
      </c>
      <c r="F135" s="65">
        <v>2.2200000000000002</v>
      </c>
      <c r="G135" s="65">
        <v>1.42</v>
      </c>
      <c r="H135" s="65">
        <v>8.17</v>
      </c>
      <c r="I135" s="65">
        <v>5.71</v>
      </c>
      <c r="J135" s="65">
        <v>0.8</v>
      </c>
      <c r="K135" s="65">
        <v>1.63</v>
      </c>
      <c r="L135" s="65">
        <v>1.64</v>
      </c>
      <c r="M135" s="21">
        <v>2012</v>
      </c>
    </row>
    <row r="136" spans="1:14">
      <c r="A136" s="12" t="s">
        <v>162</v>
      </c>
      <c r="B136" s="65">
        <v>3.18</v>
      </c>
      <c r="C136" s="65">
        <v>1.77</v>
      </c>
      <c r="D136" s="65">
        <v>3.55</v>
      </c>
      <c r="E136" s="65">
        <v>3.2</v>
      </c>
      <c r="F136" s="65">
        <v>2.1</v>
      </c>
      <c r="G136" s="65">
        <v>1.43</v>
      </c>
      <c r="H136" s="65">
        <v>8.17</v>
      </c>
      <c r="I136" s="65">
        <v>4.8</v>
      </c>
      <c r="J136" s="65">
        <v>0.76</v>
      </c>
      <c r="K136" s="65">
        <v>1.81</v>
      </c>
      <c r="L136" s="65">
        <v>1.71</v>
      </c>
      <c r="M136" s="21">
        <v>2012</v>
      </c>
    </row>
    <row r="137" spans="1:14">
      <c r="A137" s="12" t="s">
        <v>163</v>
      </c>
      <c r="B137" s="65">
        <v>3.48</v>
      </c>
      <c r="C137" s="65">
        <v>1.92</v>
      </c>
      <c r="D137" s="65">
        <v>3.59</v>
      </c>
      <c r="E137" s="65">
        <v>3.11</v>
      </c>
      <c r="F137" s="65">
        <v>2.15</v>
      </c>
      <c r="G137" s="65">
        <v>1.53</v>
      </c>
      <c r="H137" s="65">
        <v>7.88</v>
      </c>
      <c r="I137" s="65">
        <v>4.46</v>
      </c>
      <c r="J137" s="65">
        <v>0.71</v>
      </c>
      <c r="K137" s="65">
        <v>2.02</v>
      </c>
      <c r="L137" s="65">
        <v>1.95</v>
      </c>
      <c r="M137" s="21">
        <v>2013</v>
      </c>
      <c r="N137" s="20">
        <v>41275</v>
      </c>
    </row>
    <row r="138" spans="1:14">
      <c r="A138" s="12" t="s">
        <v>164</v>
      </c>
      <c r="B138" s="65">
        <v>3.34</v>
      </c>
      <c r="C138" s="65">
        <v>1.96</v>
      </c>
      <c r="D138" s="65">
        <v>3.46</v>
      </c>
      <c r="E138" s="65">
        <v>2.92</v>
      </c>
      <c r="F138" s="65">
        <v>1.94</v>
      </c>
      <c r="G138" s="65">
        <v>1.41</v>
      </c>
      <c r="H138" s="65">
        <v>7.55</v>
      </c>
      <c r="I138" s="65">
        <v>4.2</v>
      </c>
      <c r="J138" s="65">
        <v>0.73</v>
      </c>
      <c r="K138" s="65">
        <v>1.92</v>
      </c>
      <c r="L138" s="65">
        <v>2</v>
      </c>
      <c r="M138" s="21">
        <v>2013</v>
      </c>
    </row>
    <row r="139" spans="1:14">
      <c r="A139" s="12" t="s">
        <v>165</v>
      </c>
      <c r="B139" s="65">
        <v>3.89</v>
      </c>
      <c r="C139" s="65">
        <v>2.58</v>
      </c>
      <c r="D139" s="65">
        <v>3.85</v>
      </c>
      <c r="E139" s="65">
        <v>3.11</v>
      </c>
      <c r="F139" s="65">
        <v>2.4</v>
      </c>
      <c r="G139" s="65">
        <v>1.78</v>
      </c>
      <c r="H139" s="65">
        <v>8.27</v>
      </c>
      <c r="I139" s="65">
        <v>4.4000000000000004</v>
      </c>
      <c r="J139" s="65">
        <v>0.77</v>
      </c>
      <c r="K139" s="65">
        <v>2.62</v>
      </c>
      <c r="L139" s="65">
        <v>2.71</v>
      </c>
      <c r="M139" s="21">
        <v>2013</v>
      </c>
    </row>
    <row r="140" spans="1:14">
      <c r="A140" s="12" t="s">
        <v>166</v>
      </c>
      <c r="B140" s="65">
        <v>4.1900000000000004</v>
      </c>
      <c r="C140" s="65">
        <v>2.58</v>
      </c>
      <c r="D140" s="65">
        <v>4.3899999999999997</v>
      </c>
      <c r="E140" s="65">
        <v>2.92</v>
      </c>
      <c r="F140" s="65">
        <v>2.34</v>
      </c>
      <c r="G140" s="65">
        <v>1.79</v>
      </c>
      <c r="H140" s="65">
        <v>8.82</v>
      </c>
      <c r="I140" s="65">
        <v>4.16</v>
      </c>
      <c r="J140" s="65">
        <v>0.64</v>
      </c>
      <c r="K140" s="65">
        <v>2.79</v>
      </c>
      <c r="L140" s="65">
        <v>2.75</v>
      </c>
      <c r="M140" s="21">
        <v>2013</v>
      </c>
    </row>
    <row r="141" spans="1:14">
      <c r="A141" s="12" t="s">
        <v>167</v>
      </c>
      <c r="B141" s="65">
        <v>4.1500000000000004</v>
      </c>
      <c r="C141" s="65">
        <v>2.4700000000000002</v>
      </c>
      <c r="D141" s="65">
        <v>4.5199999999999996</v>
      </c>
      <c r="E141" s="65">
        <v>2.69</v>
      </c>
      <c r="F141" s="65">
        <v>2.21</v>
      </c>
      <c r="G141" s="65">
        <v>1.68</v>
      </c>
      <c r="H141" s="65">
        <v>8.77</v>
      </c>
      <c r="I141" s="65">
        <v>3.65</v>
      </c>
      <c r="J141" s="65">
        <v>0.63</v>
      </c>
      <c r="K141" s="65">
        <v>2.78</v>
      </c>
      <c r="L141" s="65">
        <v>2.76</v>
      </c>
      <c r="M141" s="21">
        <v>2014</v>
      </c>
      <c r="N141" s="20">
        <v>41640</v>
      </c>
    </row>
    <row r="142" spans="1:14">
      <c r="A142" s="12" t="s">
        <v>168</v>
      </c>
      <c r="B142" s="65">
        <v>3.85</v>
      </c>
      <c r="C142" s="65">
        <v>2.35</v>
      </c>
      <c r="D142" s="65">
        <v>4.21</v>
      </c>
      <c r="E142" s="65">
        <v>2.33</v>
      </c>
      <c r="F142" s="65">
        <v>1.85</v>
      </c>
      <c r="G142" s="65">
        <v>1.43</v>
      </c>
      <c r="H142" s="65">
        <v>8.76</v>
      </c>
      <c r="I142" s="65">
        <v>3.01</v>
      </c>
      <c r="J142" s="65">
        <v>0.6</v>
      </c>
      <c r="K142" s="65">
        <v>2.67</v>
      </c>
      <c r="L142" s="65">
        <v>2.62</v>
      </c>
      <c r="M142" s="21">
        <v>2014</v>
      </c>
    </row>
    <row r="143" spans="1:14">
      <c r="A143" s="12" t="s">
        <v>169</v>
      </c>
      <c r="B143" s="65">
        <v>3.49</v>
      </c>
      <c r="C143" s="65">
        <v>2.15</v>
      </c>
      <c r="D143" s="65">
        <v>4.21</v>
      </c>
      <c r="E143" s="65">
        <v>1.86</v>
      </c>
      <c r="F143" s="65">
        <v>1.4</v>
      </c>
      <c r="G143" s="65">
        <v>1.07</v>
      </c>
      <c r="H143" s="65">
        <v>8.6300000000000008</v>
      </c>
      <c r="I143" s="65">
        <v>2.61</v>
      </c>
      <c r="J143" s="65">
        <v>0.53</v>
      </c>
      <c r="K143" s="65">
        <v>2.5299999999999998</v>
      </c>
      <c r="L143" s="65">
        <v>2.5</v>
      </c>
      <c r="M143" s="21">
        <v>2014</v>
      </c>
    </row>
    <row r="144" spans="1:14">
      <c r="A144" s="12" t="s">
        <v>170</v>
      </c>
      <c r="B144" s="65">
        <v>3.19</v>
      </c>
      <c r="C144" s="65">
        <v>1.95</v>
      </c>
      <c r="D144" s="65">
        <v>3.69</v>
      </c>
      <c r="E144" s="65">
        <v>1.52</v>
      </c>
      <c r="F144" s="65">
        <v>1.1000000000000001</v>
      </c>
      <c r="G144" s="65">
        <v>0.78</v>
      </c>
      <c r="H144" s="65">
        <v>8.14</v>
      </c>
      <c r="I144" s="65">
        <v>2.25</v>
      </c>
      <c r="J144" s="65">
        <v>0.45</v>
      </c>
      <c r="K144" s="65">
        <v>2.08</v>
      </c>
      <c r="L144" s="65">
        <v>2.2799999999999998</v>
      </c>
      <c r="M144" s="21">
        <v>2014</v>
      </c>
    </row>
    <row r="145" spans="1:14">
      <c r="A145" s="12" t="s">
        <v>171</v>
      </c>
      <c r="B145" s="65">
        <v>2.56</v>
      </c>
      <c r="C145" s="65">
        <v>1.44</v>
      </c>
      <c r="D145" s="65">
        <v>3.48</v>
      </c>
      <c r="E145" s="65">
        <v>0.94</v>
      </c>
      <c r="F145" s="65">
        <v>0.6</v>
      </c>
      <c r="G145" s="65">
        <v>0.35</v>
      </c>
      <c r="H145" s="65">
        <v>7.75</v>
      </c>
      <c r="I145" s="65">
        <v>1.54</v>
      </c>
      <c r="J145" s="65">
        <v>0.34</v>
      </c>
      <c r="K145" s="65">
        <v>1.64</v>
      </c>
      <c r="L145" s="65">
        <v>1.97</v>
      </c>
      <c r="M145" s="21">
        <v>2015</v>
      </c>
      <c r="N145" s="20">
        <v>42005</v>
      </c>
    </row>
    <row r="146" spans="1:14">
      <c r="A146" s="12" t="s">
        <v>172</v>
      </c>
      <c r="B146" s="65">
        <v>2.76</v>
      </c>
      <c r="C146" s="65">
        <v>1.65</v>
      </c>
      <c r="D146" s="65">
        <v>3.52</v>
      </c>
      <c r="E146" s="65">
        <v>1.24</v>
      </c>
      <c r="F146" s="65">
        <v>0.83</v>
      </c>
      <c r="G146" s="65">
        <v>0.53</v>
      </c>
      <c r="H146" s="65">
        <v>7.84</v>
      </c>
      <c r="I146" s="65">
        <v>1.81</v>
      </c>
      <c r="J146" s="65">
        <v>0.4</v>
      </c>
      <c r="K146" s="65">
        <v>1.87</v>
      </c>
      <c r="L146" s="65">
        <v>2.17</v>
      </c>
      <c r="M146" s="21">
        <v>2015</v>
      </c>
    </row>
    <row r="147" spans="1:14">
      <c r="A147" s="12" t="s">
        <v>173</v>
      </c>
      <c r="B147" s="65">
        <v>2.78</v>
      </c>
      <c r="C147" s="65">
        <v>1.48</v>
      </c>
      <c r="D147" s="65">
        <v>3.43</v>
      </c>
      <c r="E147" s="65">
        <v>1.44</v>
      </c>
      <c r="F147" s="65">
        <v>1.02</v>
      </c>
      <c r="G147" s="65">
        <v>0.7</v>
      </c>
      <c r="H147" s="65">
        <v>7.78</v>
      </c>
      <c r="I147" s="65">
        <v>1.92</v>
      </c>
      <c r="J147" s="65">
        <v>0.4</v>
      </c>
      <c r="K147" s="65">
        <v>1.91</v>
      </c>
      <c r="L147" s="65">
        <v>2.2200000000000002</v>
      </c>
      <c r="M147" s="21">
        <v>2015</v>
      </c>
    </row>
    <row r="148" spans="1:14">
      <c r="A148" s="12" t="s">
        <v>174</v>
      </c>
      <c r="B148" s="65">
        <v>2.77</v>
      </c>
      <c r="C148" s="65">
        <v>1.52</v>
      </c>
      <c r="D148" s="65">
        <v>3.04</v>
      </c>
      <c r="E148" s="65">
        <v>1.19</v>
      </c>
      <c r="F148" s="65">
        <v>0.86</v>
      </c>
      <c r="G148" s="65">
        <v>0.56999999999999995</v>
      </c>
      <c r="H148" s="65">
        <v>7.67</v>
      </c>
      <c r="I148" s="65">
        <v>1.59</v>
      </c>
      <c r="J148" s="65">
        <v>0.31</v>
      </c>
      <c r="K148" s="65">
        <v>1.88</v>
      </c>
      <c r="L148" s="65">
        <v>2.19</v>
      </c>
      <c r="M148" s="21">
        <v>2015</v>
      </c>
    </row>
    <row r="149" spans="1:14">
      <c r="A149" s="12" t="s">
        <v>175</v>
      </c>
      <c r="B149" s="65">
        <v>2.6</v>
      </c>
      <c r="C149" s="65">
        <v>1.22</v>
      </c>
      <c r="D149" s="65">
        <v>2.84</v>
      </c>
      <c r="E149" s="65">
        <v>1</v>
      </c>
      <c r="F149" s="65">
        <v>0.65</v>
      </c>
      <c r="G149" s="65">
        <v>0.32</v>
      </c>
      <c r="H149" s="65">
        <v>7.7</v>
      </c>
      <c r="I149" s="65">
        <v>1.48</v>
      </c>
      <c r="J149" s="65">
        <v>0.05</v>
      </c>
      <c r="K149" s="65">
        <v>1.55</v>
      </c>
      <c r="L149" s="65">
        <v>1.92</v>
      </c>
      <c r="M149" s="21">
        <v>2016</v>
      </c>
      <c r="N149" s="20">
        <v>42370</v>
      </c>
    </row>
    <row r="150" spans="1:14">
      <c r="A150" s="12" t="s">
        <v>176</v>
      </c>
      <c r="B150" s="65">
        <v>2.33</v>
      </c>
      <c r="C150" s="65">
        <v>1.28</v>
      </c>
      <c r="D150" s="65">
        <v>2.93</v>
      </c>
      <c r="E150" s="65">
        <v>0.81</v>
      </c>
      <c r="F150" s="65">
        <v>0.45</v>
      </c>
      <c r="G150" s="65">
        <v>0.12</v>
      </c>
      <c r="H150" s="65">
        <v>7.46</v>
      </c>
      <c r="I150" s="65">
        <v>1.4</v>
      </c>
      <c r="J150" s="65">
        <v>-0.12</v>
      </c>
      <c r="K150" s="65">
        <v>1.37</v>
      </c>
      <c r="L150" s="65">
        <v>1.75</v>
      </c>
      <c r="M150" s="21">
        <v>2016</v>
      </c>
    </row>
    <row r="151" spans="1:14">
      <c r="A151" s="12" t="s">
        <v>177</v>
      </c>
      <c r="B151" s="65">
        <v>1.96</v>
      </c>
      <c r="C151" s="65">
        <v>1.06</v>
      </c>
      <c r="D151" s="65">
        <v>2.76</v>
      </c>
      <c r="E151" s="65">
        <v>0.49</v>
      </c>
      <c r="F151" s="65">
        <v>0.18</v>
      </c>
      <c r="G151" s="65">
        <v>-7.0000000000000007E-2</v>
      </c>
      <c r="H151" s="65">
        <v>7.16</v>
      </c>
      <c r="I151" s="65">
        <v>1.19</v>
      </c>
      <c r="J151" s="65">
        <v>-0.13</v>
      </c>
      <c r="K151" s="65">
        <v>0.72</v>
      </c>
      <c r="L151" s="65">
        <v>1.56</v>
      </c>
      <c r="M151" s="21">
        <v>2016</v>
      </c>
    </row>
    <row r="152" spans="1:14">
      <c r="A152" s="12" t="s">
        <v>178</v>
      </c>
      <c r="B152" s="65">
        <v>2.56</v>
      </c>
      <c r="C152" s="65">
        <v>1.45</v>
      </c>
      <c r="D152" s="65">
        <v>2.91</v>
      </c>
      <c r="E152" s="65">
        <v>0.85</v>
      </c>
      <c r="F152" s="65">
        <v>0.56999999999999995</v>
      </c>
      <c r="G152" s="65">
        <v>0.19</v>
      </c>
      <c r="H152" s="65">
        <v>6.6</v>
      </c>
      <c r="I152" s="65">
        <v>1.76</v>
      </c>
      <c r="J152" s="65">
        <v>0</v>
      </c>
      <c r="K152" s="65">
        <v>1.26</v>
      </c>
      <c r="L152" s="65">
        <v>2.13</v>
      </c>
      <c r="M152" s="21">
        <v>2016</v>
      </c>
    </row>
    <row r="153" spans="1:14">
      <c r="A153" s="12" t="s">
        <v>179</v>
      </c>
      <c r="B153" s="65">
        <v>2.78</v>
      </c>
      <c r="C153" s="65">
        <v>1.71</v>
      </c>
      <c r="D153" s="65">
        <v>3.31</v>
      </c>
      <c r="E153" s="65">
        <v>1.19</v>
      </c>
      <c r="F153" s="65">
        <v>0.99</v>
      </c>
      <c r="G153" s="65">
        <v>0.35</v>
      </c>
      <c r="H153" s="65">
        <v>6.66</v>
      </c>
      <c r="I153" s="65">
        <v>2.19</v>
      </c>
      <c r="J153" s="65">
        <v>7.0000000000000007E-2</v>
      </c>
      <c r="K153" s="65">
        <v>1.28</v>
      </c>
      <c r="L153" s="65">
        <v>2.44</v>
      </c>
      <c r="M153" s="21">
        <v>2017</v>
      </c>
      <c r="N153" s="20">
        <v>42736</v>
      </c>
    </row>
    <row r="154" spans="1:14">
      <c r="A154" s="12" t="s">
        <v>180</v>
      </c>
      <c r="B154" s="65">
        <v>2.5099999999999998</v>
      </c>
      <c r="C154" s="65">
        <v>1.51</v>
      </c>
      <c r="D154" s="65">
        <v>3.53</v>
      </c>
      <c r="E154" s="65">
        <v>1.08</v>
      </c>
      <c r="F154" s="65">
        <v>0.79</v>
      </c>
      <c r="G154" s="65">
        <v>0.31</v>
      </c>
      <c r="H154" s="65">
        <v>6.73</v>
      </c>
      <c r="I154" s="65">
        <v>2.1800000000000002</v>
      </c>
      <c r="J154" s="65">
        <v>0.04</v>
      </c>
      <c r="K154" s="65">
        <v>1.07</v>
      </c>
      <c r="L154" s="65">
        <v>2.2599999999999998</v>
      </c>
      <c r="M154" s="21">
        <v>2017</v>
      </c>
    </row>
    <row r="155" spans="1:14">
      <c r="A155" s="12" t="s">
        <v>181</v>
      </c>
      <c r="B155" s="65">
        <v>2.7</v>
      </c>
      <c r="C155" s="65">
        <v>1.95</v>
      </c>
      <c r="D155" s="65">
        <v>3.61</v>
      </c>
      <c r="E155" s="65">
        <v>1.1399999999999999</v>
      </c>
      <c r="F155" s="65">
        <v>0.76</v>
      </c>
      <c r="G155" s="65">
        <v>0.45</v>
      </c>
      <c r="H155" s="65">
        <v>6.52</v>
      </c>
      <c r="I155" s="65">
        <v>2.11</v>
      </c>
      <c r="J155" s="65">
        <v>0.05</v>
      </c>
      <c r="K155" s="65">
        <v>1.19</v>
      </c>
      <c r="L155" s="65">
        <v>2.2400000000000002</v>
      </c>
      <c r="M155" s="21">
        <v>2017</v>
      </c>
    </row>
    <row r="156" spans="1:14">
      <c r="A156" s="12" t="s">
        <v>182</v>
      </c>
      <c r="B156" s="65">
        <v>2.66</v>
      </c>
      <c r="C156" s="65">
        <v>1.96</v>
      </c>
      <c r="D156" s="65">
        <v>3.86</v>
      </c>
      <c r="E156" s="65">
        <v>1.07</v>
      </c>
      <c r="F156" s="65">
        <v>0.63</v>
      </c>
      <c r="G156" s="65">
        <v>0.38</v>
      </c>
      <c r="H156" s="65">
        <v>6.97</v>
      </c>
      <c r="I156" s="65">
        <v>1.9</v>
      </c>
      <c r="J156" s="65">
        <v>0.05</v>
      </c>
      <c r="K156" s="65">
        <v>1.29</v>
      </c>
      <c r="L156" s="65">
        <v>2.37</v>
      </c>
      <c r="M156" s="21">
        <v>2017</v>
      </c>
    </row>
    <row r="157" spans="1:14">
      <c r="A157" s="12" t="s">
        <v>183</v>
      </c>
      <c r="B157" s="65">
        <v>2.77</v>
      </c>
      <c r="C157" s="65">
        <v>2.23</v>
      </c>
      <c r="D157" s="65">
        <v>3.87</v>
      </c>
      <c r="E157" s="65">
        <v>1.19</v>
      </c>
      <c r="F157" s="65">
        <v>0.83</v>
      </c>
      <c r="G157" s="65">
        <v>0.62</v>
      </c>
      <c r="H157" s="65">
        <v>7.54</v>
      </c>
      <c r="I157" s="65">
        <v>2.0099999999999998</v>
      </c>
      <c r="J157" s="65">
        <v>0.06</v>
      </c>
      <c r="K157" s="65">
        <v>1.45</v>
      </c>
      <c r="L157" s="65">
        <v>2.76</v>
      </c>
      <c r="M157" s="21">
        <v>2018</v>
      </c>
      <c r="N157" s="20">
        <v>43101</v>
      </c>
    </row>
    <row r="158" spans="1:14">
      <c r="A158" s="12" t="s">
        <v>184</v>
      </c>
      <c r="B158" s="65">
        <v>2.75</v>
      </c>
      <c r="C158" s="65">
        <v>2.2799999999999998</v>
      </c>
      <c r="D158" s="65">
        <v>3.64</v>
      </c>
      <c r="E158" s="65">
        <v>1.1000000000000001</v>
      </c>
      <c r="F158" s="65">
        <v>0.75</v>
      </c>
      <c r="G158" s="65">
        <v>0.49</v>
      </c>
      <c r="H158" s="65">
        <v>7.73</v>
      </c>
      <c r="I158" s="65">
        <v>2.25</v>
      </c>
      <c r="J158" s="65">
        <v>0.05</v>
      </c>
      <c r="K158" s="65">
        <v>1.39</v>
      </c>
      <c r="L158" s="65">
        <v>2.92</v>
      </c>
      <c r="M158" s="21">
        <v>2017.5476190476199</v>
      </c>
    </row>
    <row r="159" spans="1:14">
      <c r="A159" s="12" t="s">
        <v>185</v>
      </c>
      <c r="B159" s="65">
        <v>2.63</v>
      </c>
      <c r="C159" s="65">
        <v>2.2799999999999998</v>
      </c>
      <c r="D159" s="65">
        <v>3.57</v>
      </c>
      <c r="E159" s="65">
        <v>1.1200000000000001</v>
      </c>
      <c r="F159" s="65">
        <v>0.68</v>
      </c>
      <c r="G159" s="65">
        <v>0.38</v>
      </c>
      <c r="H159" s="65">
        <v>7.9</v>
      </c>
      <c r="I159" s="65">
        <v>2.87</v>
      </c>
      <c r="J159" s="65">
        <v>0.09</v>
      </c>
      <c r="K159" s="65">
        <v>1.37</v>
      </c>
      <c r="L159" s="65">
        <v>2.93</v>
      </c>
      <c r="M159" s="21">
        <v>2017.7380952381</v>
      </c>
    </row>
    <row r="160" spans="1:14">
      <c r="A160" s="12" t="s">
        <v>186</v>
      </c>
      <c r="B160" s="65">
        <v>2.61</v>
      </c>
      <c r="C160" s="65">
        <v>2.33</v>
      </c>
      <c r="D160" s="65">
        <v>3.43</v>
      </c>
      <c r="E160" s="65">
        <v>1.27</v>
      </c>
      <c r="F160" s="65">
        <v>0.76</v>
      </c>
      <c r="G160" s="65">
        <v>0.37</v>
      </c>
      <c r="H160" s="65">
        <v>7.7</v>
      </c>
      <c r="I160" s="65">
        <v>3.3</v>
      </c>
      <c r="J160" s="65">
        <v>0.1</v>
      </c>
      <c r="K160" s="65">
        <v>1.43</v>
      </c>
      <c r="L160" s="65">
        <v>3.03</v>
      </c>
      <c r="M160" s="21">
        <v>2017.92857142857</v>
      </c>
    </row>
    <row r="161" spans="1:14">
      <c r="A161" s="12" t="s">
        <v>187</v>
      </c>
      <c r="B161" s="65">
        <v>2.13</v>
      </c>
      <c r="C161" s="65">
        <v>1.86</v>
      </c>
      <c r="D161" s="65">
        <v>3.13</v>
      </c>
      <c r="E161" s="65">
        <v>0.93</v>
      </c>
      <c r="F161" s="65">
        <v>0.52</v>
      </c>
      <c r="G161" s="65">
        <v>0.13</v>
      </c>
      <c r="H161" s="65">
        <v>7.52</v>
      </c>
      <c r="I161" s="65">
        <v>2.72</v>
      </c>
      <c r="J161" s="65">
        <v>-0.02</v>
      </c>
      <c r="K161" s="65">
        <v>1.21</v>
      </c>
      <c r="L161" s="65">
        <v>2.65</v>
      </c>
      <c r="M161" s="21">
        <v>2019</v>
      </c>
      <c r="N161" s="20">
        <v>43466</v>
      </c>
    </row>
    <row r="162" spans="1:14">
      <c r="A162" s="12" t="s">
        <v>188</v>
      </c>
      <c r="B162" s="65">
        <v>1.65</v>
      </c>
      <c r="C162" s="65">
        <v>1.62</v>
      </c>
      <c r="D162" s="65">
        <v>3.29</v>
      </c>
      <c r="E162" s="65">
        <v>0.55000000000000004</v>
      </c>
      <c r="F162" s="65">
        <v>0.23</v>
      </c>
      <c r="G162" s="65">
        <v>-0.11</v>
      </c>
      <c r="H162" s="65">
        <v>7.21</v>
      </c>
      <c r="I162" s="65">
        <v>2.5099999999999998</v>
      </c>
      <c r="J162" s="65">
        <v>-7.0000000000000007E-2</v>
      </c>
      <c r="K162" s="65">
        <v>1.02</v>
      </c>
      <c r="L162" s="65">
        <v>2.33</v>
      </c>
      <c r="M162" s="21">
        <v>2019</v>
      </c>
    </row>
    <row r="163" spans="1:14">
      <c r="A163" s="12" t="s">
        <v>189</v>
      </c>
      <c r="B163" s="65">
        <v>1.1100000000000001</v>
      </c>
      <c r="C163" s="65">
        <v>1.37</v>
      </c>
      <c r="D163" s="65">
        <v>3.1</v>
      </c>
      <c r="E163" s="65">
        <v>0.02</v>
      </c>
      <c r="F163" s="65">
        <v>-0.21</v>
      </c>
      <c r="G163" s="65">
        <v>-0.51</v>
      </c>
      <c r="H163" s="65">
        <v>6.56</v>
      </c>
      <c r="I163" s="65">
        <v>1.33</v>
      </c>
      <c r="J163" s="65">
        <v>-0.2</v>
      </c>
      <c r="K163" s="65">
        <v>0.6</v>
      </c>
      <c r="L163" s="65">
        <v>1.8</v>
      </c>
      <c r="M163" s="21">
        <v>2019</v>
      </c>
    </row>
    <row r="164" spans="1:14">
      <c r="A164" s="12" t="s">
        <v>190</v>
      </c>
      <c r="B164" s="65">
        <v>1.1299999999999999</v>
      </c>
      <c r="C164" s="65">
        <v>1.52</v>
      </c>
      <c r="D164" s="65">
        <v>3.2</v>
      </c>
      <c r="E164" s="65">
        <v>0.15</v>
      </c>
      <c r="F164" s="65">
        <v>-0.06</v>
      </c>
      <c r="G164" s="65">
        <v>-0.35</v>
      </c>
      <c r="H164" s="65">
        <v>6.6</v>
      </c>
      <c r="I164" s="65">
        <v>1.23</v>
      </c>
      <c r="J164" s="65">
        <v>-0.09</v>
      </c>
      <c r="K164" s="65">
        <v>0.71</v>
      </c>
      <c r="L164" s="65">
        <v>1.79</v>
      </c>
      <c r="M164" s="21">
        <v>2019</v>
      </c>
    </row>
    <row r="165" spans="1:14">
      <c r="A165" s="12" t="s">
        <v>191</v>
      </c>
      <c r="B165" s="65">
        <v>1.02</v>
      </c>
      <c r="C165" s="65">
        <v>1.2</v>
      </c>
      <c r="D165" s="65">
        <v>2.84</v>
      </c>
      <c r="E165" s="65">
        <v>0.16</v>
      </c>
      <c r="F165" s="65">
        <v>-0.08</v>
      </c>
      <c r="G165" s="65">
        <v>-0.41</v>
      </c>
      <c r="H165" s="65">
        <v>6.42</v>
      </c>
      <c r="I165" s="65">
        <v>1.28</v>
      </c>
      <c r="J165" s="65">
        <v>-0.03</v>
      </c>
      <c r="K165" s="65">
        <v>0.55000000000000004</v>
      </c>
      <c r="L165" s="65">
        <v>1.38</v>
      </c>
      <c r="M165" s="21">
        <v>2020</v>
      </c>
      <c r="N165" s="20">
        <v>43831</v>
      </c>
    </row>
    <row r="166" spans="1:14">
      <c r="A166" s="12" t="s">
        <v>192</v>
      </c>
      <c r="B166" s="65">
        <v>0.91</v>
      </c>
      <c r="C166" s="65">
        <v>0.59</v>
      </c>
      <c r="D166" s="65">
        <v>2.68</v>
      </c>
      <c r="E166" s="65">
        <v>0.35</v>
      </c>
      <c r="F166" s="65">
        <v>-0.01</v>
      </c>
      <c r="G166" s="65">
        <v>-0.44</v>
      </c>
      <c r="H166" s="65">
        <v>6.04</v>
      </c>
      <c r="I166" s="65">
        <v>1.64</v>
      </c>
      <c r="J166" s="65">
        <v>0.01</v>
      </c>
      <c r="K166" s="65">
        <v>0.26</v>
      </c>
      <c r="L166" s="65">
        <v>0.69</v>
      </c>
      <c r="M166" s="21">
        <v>2020</v>
      </c>
    </row>
    <row r="167" spans="1:14">
      <c r="A167" s="12" t="s">
        <v>193</v>
      </c>
      <c r="B167" s="65">
        <v>0.9</v>
      </c>
      <c r="C167" s="65">
        <v>0.55000000000000004</v>
      </c>
      <c r="D167" s="65">
        <v>3.02</v>
      </c>
      <c r="E167" s="65">
        <v>-0.02</v>
      </c>
      <c r="F167" s="65">
        <v>-0.21</v>
      </c>
      <c r="G167" s="65">
        <v>-0.47</v>
      </c>
      <c r="H167" s="65">
        <v>5.93</v>
      </c>
      <c r="I167" s="65">
        <v>1.08</v>
      </c>
      <c r="J167" s="65">
        <v>0.03</v>
      </c>
      <c r="K167" s="65">
        <v>0.19</v>
      </c>
      <c r="L167" s="65">
        <v>0.65</v>
      </c>
      <c r="M167" s="21">
        <v>2020</v>
      </c>
    </row>
    <row r="168" spans="1:14">
      <c r="A168" s="12" t="s">
        <v>194</v>
      </c>
      <c r="B168" s="65">
        <v>0.9</v>
      </c>
      <c r="C168" s="65">
        <v>0.67</v>
      </c>
      <c r="D168" s="65">
        <v>3.23</v>
      </c>
      <c r="E168" s="65">
        <v>-0.16</v>
      </c>
      <c r="F168" s="65">
        <v>-0.33</v>
      </c>
      <c r="G168" s="65">
        <v>-0.56999999999999995</v>
      </c>
      <c r="H168" s="65">
        <v>5.92</v>
      </c>
      <c r="I168" s="65">
        <v>0.64</v>
      </c>
      <c r="J168" s="65">
        <v>0.03</v>
      </c>
      <c r="K168" s="65">
        <v>0.27</v>
      </c>
      <c r="L168" s="65">
        <v>0.86</v>
      </c>
      <c r="M168" s="21">
        <v>2020</v>
      </c>
    </row>
    <row r="169" spans="1:14">
      <c r="A169" s="12" t="s">
        <v>195</v>
      </c>
      <c r="B169" s="65">
        <v>1.4</v>
      </c>
      <c r="C169" s="65">
        <v>1.1499999999999999</v>
      </c>
      <c r="D169" s="65">
        <v>3.21</v>
      </c>
      <c r="E169" s="65">
        <v>-0.03</v>
      </c>
      <c r="F169" s="65">
        <v>-0.17</v>
      </c>
      <c r="G169" s="65">
        <v>-0.41</v>
      </c>
      <c r="H169" s="65">
        <v>6.07</v>
      </c>
      <c r="I169" s="65">
        <v>0.62</v>
      </c>
      <c r="J169" s="65">
        <v>0.08</v>
      </c>
      <c r="K169" s="65">
        <v>0.55000000000000004</v>
      </c>
      <c r="L169" s="65">
        <v>1.32</v>
      </c>
      <c r="M169" s="9">
        <v>2021</v>
      </c>
      <c r="N169" s="20">
        <v>44197</v>
      </c>
    </row>
    <row r="170" spans="1:14">
      <c r="A170" s="12" t="s">
        <v>196</v>
      </c>
      <c r="B170" s="65">
        <v>1.64</v>
      </c>
      <c r="C170" s="65">
        <v>1.49</v>
      </c>
      <c r="D170" s="65">
        <v>3.13</v>
      </c>
      <c r="E170" s="65">
        <v>0.21</v>
      </c>
      <c r="F170" s="65">
        <v>0.08</v>
      </c>
      <c r="G170" s="65">
        <v>-0.22</v>
      </c>
      <c r="H170" s="65">
        <v>6.02</v>
      </c>
      <c r="I170" s="65">
        <v>0.86</v>
      </c>
      <c r="J170" s="65">
        <v>0.08</v>
      </c>
      <c r="K170" s="65">
        <v>0.79</v>
      </c>
      <c r="L170" s="65">
        <v>1.59</v>
      </c>
      <c r="M170" s="9">
        <v>2021</v>
      </c>
    </row>
    <row r="171" spans="1:14">
      <c r="A171" s="12" t="s">
        <v>197</v>
      </c>
      <c r="B171" s="65">
        <v>1.26</v>
      </c>
      <c r="C171" s="65">
        <v>1.24</v>
      </c>
      <c r="D171" s="65">
        <v>2.89</v>
      </c>
      <c r="E171" s="65">
        <v>0.03</v>
      </c>
      <c r="F171" s="65">
        <v>-7.0000000000000007E-2</v>
      </c>
      <c r="G171" s="65">
        <v>-0.37</v>
      </c>
      <c r="H171" s="65">
        <v>6.18</v>
      </c>
      <c r="I171" s="65">
        <v>0.67</v>
      </c>
      <c r="J171" s="65">
        <v>0.03</v>
      </c>
      <c r="K171" s="65">
        <v>0.67</v>
      </c>
      <c r="L171" s="65">
        <v>1.32</v>
      </c>
      <c r="M171" s="9">
        <v>2021</v>
      </c>
    </row>
    <row r="172" spans="1:14">
      <c r="A172" s="12" t="s">
        <v>198</v>
      </c>
      <c r="B172" s="65">
        <v>1.72</v>
      </c>
      <c r="C172" s="65">
        <v>1.58</v>
      </c>
      <c r="D172" s="65">
        <v>2.89</v>
      </c>
      <c r="E172" s="65">
        <v>0.21</v>
      </c>
      <c r="F172" s="65">
        <v>0.1</v>
      </c>
      <c r="G172" s="65">
        <v>-0.24</v>
      </c>
      <c r="H172" s="65">
        <v>6.36</v>
      </c>
      <c r="I172" s="65">
        <v>0.97</v>
      </c>
      <c r="J172" s="65">
        <v>0.08</v>
      </c>
      <c r="K172" s="65">
        <v>0.95</v>
      </c>
      <c r="L172" s="65">
        <v>1.54</v>
      </c>
      <c r="M172" s="9">
        <v>2021</v>
      </c>
    </row>
    <row r="173" spans="1:14">
      <c r="A173" s="12" t="s">
        <v>199</v>
      </c>
      <c r="B173" s="65">
        <v>2.1800000000000002</v>
      </c>
      <c r="C173" s="65">
        <v>1.93</v>
      </c>
      <c r="D173" s="65">
        <v>2.78</v>
      </c>
      <c r="E173" s="66">
        <v>0.69</v>
      </c>
      <c r="F173" s="65">
        <v>0.56000000000000005</v>
      </c>
      <c r="G173" s="65">
        <v>0.16</v>
      </c>
      <c r="H173" s="65">
        <v>6.73</v>
      </c>
      <c r="I173" s="65">
        <v>1.68</v>
      </c>
      <c r="J173" s="65">
        <v>0.19</v>
      </c>
      <c r="K173" s="65">
        <v>1.38</v>
      </c>
      <c r="L173" s="65">
        <v>1.94</v>
      </c>
    </row>
    <row r="174" spans="1:14">
      <c r="A174" s="12" t="s">
        <v>200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4">
      <c r="A175" s="12" t="s">
        <v>201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4">
      <c r="A176" s="12" t="s">
        <v>202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>
      <c r="A177" s="12" t="s">
        <v>203</v>
      </c>
      <c r="B177" s="19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>
      <c r="A178" s="12" t="s">
        <v>204</v>
      </c>
      <c r="B178" s="19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>
      <c r="A179" s="12" t="s">
        <v>205</v>
      </c>
      <c r="B179" s="19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>
      <c r="A180" s="12" t="s">
        <v>206</v>
      </c>
      <c r="B180" s="19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>
      <c r="A181" s="12" t="s">
        <v>207</v>
      </c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  <row r="182" spans="1:12">
      <c r="A182" s="12" t="s">
        <v>208</v>
      </c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</row>
    <row r="183" spans="1:12">
      <c r="A183" s="12" t="s">
        <v>209</v>
      </c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>
      <c r="A184" s="12" t="s">
        <v>210</v>
      </c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1:12">
      <c r="A185" s="7" t="s">
        <v>211</v>
      </c>
      <c r="B185" s="8" t="s">
        <v>212</v>
      </c>
      <c r="C185" s="8" t="s">
        <v>214</v>
      </c>
      <c r="D185" s="8" t="s">
        <v>215</v>
      </c>
      <c r="E185" s="8" t="s">
        <v>216</v>
      </c>
      <c r="F185" s="8" t="s">
        <v>217</v>
      </c>
      <c r="G185" s="8" t="s">
        <v>217</v>
      </c>
      <c r="H185" s="8" t="s">
        <v>213</v>
      </c>
      <c r="I185" s="8" t="s">
        <v>213</v>
      </c>
      <c r="J185" s="8" t="s">
        <v>218</v>
      </c>
      <c r="K185" s="8" t="s">
        <v>219</v>
      </c>
      <c r="L185" s="8" t="s">
        <v>220</v>
      </c>
    </row>
    <row r="186" spans="1:12" ht="45">
      <c r="A186" s="7" t="s">
        <v>221</v>
      </c>
      <c r="B186" s="8" t="s">
        <v>222</v>
      </c>
      <c r="C186" s="8" t="s">
        <v>222</v>
      </c>
      <c r="D186" s="8" t="s">
        <v>222</v>
      </c>
      <c r="E186" s="8" t="s">
        <v>222</v>
      </c>
      <c r="F186" s="8" t="s">
        <v>222</v>
      </c>
      <c r="G186" s="8" t="s">
        <v>222</v>
      </c>
      <c r="H186" s="8" t="s">
        <v>222</v>
      </c>
      <c r="I186" s="8" t="s">
        <v>222</v>
      </c>
      <c r="J186" s="8" t="s">
        <v>222</v>
      </c>
      <c r="K186" s="8" t="s">
        <v>222</v>
      </c>
      <c r="L186" s="8" t="s">
        <v>222</v>
      </c>
    </row>
    <row r="187" spans="1:12" ht="30">
      <c r="A187" s="7" t="s">
        <v>230</v>
      </c>
      <c r="B187" s="8" t="s">
        <v>231</v>
      </c>
      <c r="C187" s="8" t="s">
        <v>232</v>
      </c>
      <c r="D187" s="8" t="s">
        <v>233</v>
      </c>
      <c r="E187" s="8" t="s">
        <v>234</v>
      </c>
      <c r="F187" s="8" t="s">
        <v>235</v>
      </c>
      <c r="G187" s="8" t="s">
        <v>236</v>
      </c>
      <c r="H187" s="8" t="s">
        <v>237</v>
      </c>
      <c r="I187" s="8" t="s">
        <v>238</v>
      </c>
      <c r="J187" s="8" t="s">
        <v>239</v>
      </c>
      <c r="K187" s="8" t="s">
        <v>240</v>
      </c>
      <c r="L187" s="8" t="s">
        <v>241</v>
      </c>
    </row>
    <row r="188" spans="1:12" ht="45">
      <c r="A188" s="7" t="s">
        <v>242</v>
      </c>
      <c r="B188" s="8" t="s">
        <v>243</v>
      </c>
      <c r="C188" s="8" t="s">
        <v>244</v>
      </c>
      <c r="D188" s="8" t="s">
        <v>245</v>
      </c>
      <c r="E188" s="8" t="s">
        <v>246</v>
      </c>
      <c r="F188" s="8" t="s">
        <v>247</v>
      </c>
      <c r="G188" s="8" t="s">
        <v>248</v>
      </c>
      <c r="H188" s="8" t="s">
        <v>249</v>
      </c>
      <c r="I188" s="8" t="s">
        <v>250</v>
      </c>
      <c r="J188" s="8" t="s">
        <v>251</v>
      </c>
      <c r="K188" s="8" t="s">
        <v>252</v>
      </c>
      <c r="L188" s="8" t="s">
        <v>31</v>
      </c>
    </row>
    <row r="189" spans="1:12" ht="30">
      <c r="A189" s="7" t="s">
        <v>253</v>
      </c>
      <c r="B189" s="8" t="s">
        <v>254</v>
      </c>
      <c r="C189" s="8" t="s">
        <v>255</v>
      </c>
      <c r="D189" s="8" t="s">
        <v>256</v>
      </c>
      <c r="E189" s="8" t="s">
        <v>257</v>
      </c>
      <c r="F189" s="8" t="s">
        <v>258</v>
      </c>
      <c r="G189" s="8" t="s">
        <v>259</v>
      </c>
      <c r="H189" s="8" t="s">
        <v>260</v>
      </c>
      <c r="I189" s="8" t="s">
        <v>261</v>
      </c>
      <c r="J189" s="8" t="s">
        <v>262</v>
      </c>
      <c r="K189" s="8" t="s">
        <v>263</v>
      </c>
      <c r="L189" s="8" t="s">
        <v>264</v>
      </c>
    </row>
    <row r="190" spans="1:12" ht="30">
      <c r="A190" s="7" t="s">
        <v>265</v>
      </c>
      <c r="B190" s="8" t="s">
        <v>266</v>
      </c>
      <c r="C190" s="8" t="s">
        <v>266</v>
      </c>
      <c r="D190" s="8" t="s">
        <v>266</v>
      </c>
      <c r="E190" s="8" t="s">
        <v>266</v>
      </c>
      <c r="F190" s="8" t="s">
        <v>266</v>
      </c>
      <c r="G190" s="8" t="s">
        <v>266</v>
      </c>
      <c r="H190" s="8" t="s">
        <v>266</v>
      </c>
      <c r="I190" s="8" t="s">
        <v>266</v>
      </c>
      <c r="J190" s="8" t="s">
        <v>266</v>
      </c>
      <c r="K190" s="8" t="s">
        <v>266</v>
      </c>
      <c r="L190" s="8" t="s">
        <v>266</v>
      </c>
    </row>
  </sheetData>
  <pageMargins left="0.7" right="0.7" top="0.75" bottom="0.75" header="0.3" footer="0.3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8.4</vt:lpstr>
      <vt:lpstr>Annual data</vt:lpstr>
      <vt:lpstr>Quarterly Data</vt:lpstr>
      <vt:lpstr>'Table 8.4'!Print_Area</vt:lpstr>
    </vt:vector>
  </TitlesOfParts>
  <Company>Parliament of Australia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Alicia (DPS)</dc:creator>
  <cp:lastModifiedBy>Ashton, Callum (DPS)</cp:lastModifiedBy>
  <cp:lastPrinted>2021-02-24T23:32:15Z</cp:lastPrinted>
  <dcterms:created xsi:type="dcterms:W3CDTF">2014-04-30T05:30:16Z</dcterms:created>
  <dcterms:modified xsi:type="dcterms:W3CDTF">2022-05-26T03:06:38Z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2022-01-19T04:55:43Z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587d80f1-b1d5-4267-9f91-6f2f1e2b1461</vt:lpwstr>
  </property>
  <property fmtid="{D5CDD505-2E9C-101B-9397-08002B2CF9AE}" pid="8" name="MSIP_Label_234ea0fa-41da-4eb0-b95e-07c328641c0b_ContentBits">
    <vt:lpwstr>0</vt:lpwstr>
  </property>
</Properties>
</file>